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4\菜單\"/>
    </mc:Choice>
  </mc:AlternateContent>
  <bookViews>
    <workbookView xWindow="0" yWindow="0" windowWidth="28800" windowHeight="11730" activeTab="4"/>
  </bookViews>
  <sheets>
    <sheet name="供餐一覽表" sheetId="1" r:id="rId1"/>
    <sheet name="1.3.5年級+行政(裕民田)" sheetId="90" r:id="rId2"/>
    <sheet name="素食(裕民田)" sheetId="91" r:id="rId3"/>
    <sheet name="2.4.6年級+幼兒園(全盛)" sheetId="92" r:id="rId4"/>
    <sheet name="素食(全盛)" sheetId="9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93" l="1"/>
  <c r="O47" i="93"/>
  <c r="O45" i="93"/>
  <c r="O43" i="93"/>
  <c r="O40" i="93"/>
  <c r="O38" i="93"/>
  <c r="O36" i="93"/>
  <c r="O34" i="93"/>
  <c r="O32" i="93"/>
  <c r="O30" i="93"/>
  <c r="O28" i="93"/>
  <c r="O26" i="93"/>
  <c r="O24" i="93"/>
  <c r="O22" i="93"/>
  <c r="O20" i="93"/>
  <c r="O18" i="93"/>
  <c r="O16" i="93"/>
  <c r="O14" i="93"/>
  <c r="O12" i="93"/>
  <c r="O10" i="93"/>
  <c r="O8" i="93"/>
  <c r="O6" i="93"/>
  <c r="N50" i="92"/>
  <c r="N48" i="92"/>
  <c r="N46" i="92"/>
  <c r="N44" i="92"/>
  <c r="N41" i="92"/>
  <c r="N39" i="92"/>
  <c r="N37" i="92"/>
  <c r="N35" i="92"/>
  <c r="N33" i="92"/>
  <c r="N31" i="92"/>
  <c r="N29" i="92"/>
  <c r="N27" i="92"/>
  <c r="N25" i="92"/>
  <c r="N23" i="92"/>
  <c r="N21" i="92"/>
  <c r="N19" i="92"/>
  <c r="N17" i="92"/>
  <c r="N15" i="92"/>
  <c r="N13" i="92"/>
  <c r="N11" i="92"/>
  <c r="N9" i="92"/>
  <c r="N7" i="92"/>
  <c r="P44" i="91" l="1"/>
  <c r="P42" i="91"/>
  <c r="P40" i="91"/>
  <c r="P38" i="91"/>
  <c r="P36" i="91"/>
  <c r="P34" i="91"/>
  <c r="P32" i="91"/>
  <c r="P30" i="91"/>
  <c r="P28" i="91"/>
  <c r="P26" i="91"/>
  <c r="P24" i="91"/>
  <c r="P22" i="91"/>
  <c r="P20" i="91"/>
  <c r="P18" i="91"/>
  <c r="P16" i="91"/>
  <c r="P14" i="91"/>
  <c r="P12" i="91"/>
  <c r="P10" i="91"/>
  <c r="P8" i="91"/>
  <c r="P6" i="91"/>
  <c r="R44" i="90" l="1"/>
  <c r="R42" i="90"/>
  <c r="R40" i="90"/>
  <c r="R38" i="90"/>
  <c r="R36" i="90"/>
  <c r="R34" i="90"/>
  <c r="R32" i="90"/>
  <c r="R30" i="90"/>
  <c r="R28" i="90"/>
  <c r="R26" i="90"/>
  <c r="R24" i="90"/>
  <c r="R22" i="90"/>
  <c r="R20" i="90"/>
  <c r="R18" i="90"/>
  <c r="R16" i="90"/>
  <c r="R14" i="90"/>
  <c r="R12" i="90"/>
  <c r="R10" i="90"/>
  <c r="R8" i="90"/>
  <c r="R6" i="90"/>
</calcChain>
</file>

<file path=xl/sharedStrings.xml><?xml version="1.0" encoding="utf-8"?>
<sst xmlns="http://schemas.openxmlformats.org/spreadsheetml/2006/main" count="1285" uniqueCount="1018">
  <si>
    <t>1、3、5年級、行政</t>
    <phoneticPr fontId="3" type="noConversion"/>
  </si>
  <si>
    <t>2、4、6年級、幼兒園</t>
    <phoneticPr fontId="3" type="noConversion"/>
  </si>
  <si>
    <t>全盛美食有限公司</t>
    <phoneticPr fontId="3" type="noConversion"/>
  </si>
  <si>
    <t>慈文國小114學年度各學年供餐廠商一覽表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</si>
  <si>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</si>
  <si>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裕民田食品股份有限公司</t>
  </si>
  <si>
    <t>114年9月</t>
    <phoneticPr fontId="3" type="noConversion"/>
  </si>
  <si>
    <t>114年10月</t>
    <phoneticPr fontId="3" type="noConversion"/>
  </si>
  <si>
    <t>2、4、6年級、幼兒園</t>
    <phoneticPr fontId="3" type="noConversion"/>
  </si>
  <si>
    <t>114年11月</t>
    <phoneticPr fontId="3" type="noConversion"/>
  </si>
  <si>
    <t>2、4、6年級、幼兒園</t>
    <phoneticPr fontId="3" type="noConversion"/>
  </si>
  <si>
    <t>114年12月</t>
    <phoneticPr fontId="3" type="noConversion"/>
  </si>
  <si>
    <t>115年1.2月</t>
    <phoneticPr fontId="3" type="noConversion"/>
  </si>
  <si>
    <t>115年3月</t>
    <phoneticPr fontId="3" type="noConversion"/>
  </si>
  <si>
    <t>2、4、6年級、幼兒園</t>
    <phoneticPr fontId="3" type="noConversion"/>
  </si>
  <si>
    <t>115年4月</t>
    <phoneticPr fontId="3" type="noConversion"/>
  </si>
  <si>
    <t>115年5月</t>
    <phoneticPr fontId="3" type="noConversion"/>
  </si>
  <si>
    <t>115年6月</t>
    <phoneticPr fontId="3" type="noConversion"/>
  </si>
  <si>
    <t>1、3、5年級、行政</t>
    <phoneticPr fontId="3" type="noConversion"/>
  </si>
  <si>
    <t>星期</t>
    <phoneticPr fontId="3" type="noConversion"/>
  </si>
  <si>
    <t xml:space="preserve">全榖類                 </t>
    <phoneticPr fontId="3" type="noConversion"/>
  </si>
  <si>
    <t>蔬菜類</t>
    <phoneticPr fontId="3" type="noConversion"/>
  </si>
  <si>
    <t>四</t>
    <phoneticPr fontId="3" type="noConversion"/>
  </si>
  <si>
    <t>五</t>
    <phoneticPr fontId="3" type="noConversion"/>
  </si>
  <si>
    <t>白飯</t>
  </si>
  <si>
    <t>履歷</t>
  </si>
  <si>
    <t>二</t>
    <phoneticPr fontId="3" type="noConversion"/>
  </si>
  <si>
    <t>醬淋蔬菜捲</t>
  </si>
  <si>
    <t>有機</t>
  </si>
  <si>
    <t>三</t>
    <phoneticPr fontId="3" type="noConversion"/>
  </si>
  <si>
    <t>季節青菜</t>
  </si>
  <si>
    <t>糙米飯</t>
  </si>
  <si>
    <t>白米.糙米</t>
  </si>
  <si>
    <t>蕎麥飯</t>
  </si>
  <si>
    <t>螞蟻上樹</t>
  </si>
  <si>
    <t>胚芽飯</t>
  </si>
  <si>
    <t>白米.胚芽米</t>
  </si>
  <si>
    <t>銀耳桂圓湯</t>
  </si>
  <si>
    <t>白木耳.桂圓肉</t>
  </si>
  <si>
    <t>地瓜飯</t>
  </si>
  <si>
    <t>白米.地瓜</t>
  </si>
  <si>
    <t>白飯</t>
    <phoneticPr fontId="3" type="noConversion"/>
  </si>
  <si>
    <t>一</t>
  </si>
  <si>
    <t>塔香茄子</t>
  </si>
  <si>
    <t>二</t>
  </si>
  <si>
    <t>玉米濃湯</t>
  </si>
  <si>
    <t>三</t>
  </si>
  <si>
    <t>雜糧飯</t>
  </si>
  <si>
    <t>白米.燕麥.麥片</t>
  </si>
  <si>
    <t>四</t>
  </si>
  <si>
    <t>五</t>
  </si>
  <si>
    <t>玉米飯</t>
  </si>
  <si>
    <t>白米.玉米</t>
  </si>
  <si>
    <t>薏仁飯</t>
  </si>
  <si>
    <t>味噌豆腐湯</t>
  </si>
  <si>
    <t>白米.洋薏仁</t>
  </si>
  <si>
    <t>茄子.素絞肉-燒</t>
  </si>
  <si>
    <t>日期</t>
  </si>
  <si>
    <t>星期</t>
  </si>
  <si>
    <t xml:space="preserve">熱量            </t>
    <phoneticPr fontId="3" type="noConversion"/>
  </si>
  <si>
    <t>白米</t>
  </si>
  <si>
    <t>魚排-炸(X1)</t>
  </si>
  <si>
    <t>豬排-滷(X1)</t>
  </si>
  <si>
    <t>麥片飯</t>
  </si>
  <si>
    <t>白米.麥片</t>
  </si>
  <si>
    <t>豆薯雞湯</t>
  </si>
  <si>
    <t>海苔香鬆飯</t>
  </si>
  <si>
    <t>白米.海苔香鬆</t>
  </si>
  <si>
    <t>義大利麵.時蔬.洋菇</t>
  </si>
  <si>
    <t>蒲燒魚-烤(X1)</t>
  </si>
  <si>
    <t>時瓜雞湯</t>
  </si>
  <si>
    <t>時瓜.雞骨</t>
  </si>
  <si>
    <t>芋香白菜滷</t>
  </si>
  <si>
    <t>1/1</t>
  </si>
  <si>
    <t>★</t>
  </si>
  <si>
    <t>1/2</t>
  </si>
  <si>
    <t>麥片Q飯</t>
  </si>
  <si>
    <t>油腐扣肉</t>
  </si>
  <si>
    <t>糖醋黑輪</t>
  </si>
  <si>
    <t>清炒銀芽</t>
  </si>
  <si>
    <t>有機蔬菜</t>
  </si>
  <si>
    <t>酸菜白肉湯</t>
  </si>
  <si>
    <t>肉丁.油腐.鮮菇/燒</t>
  </si>
  <si>
    <t>西芹.黑輪/炒</t>
  </si>
  <si>
    <t>豆芽.紅蘿蔔.韭菜/炒</t>
  </si>
  <si>
    <t>酸菜.肉片</t>
  </si>
  <si>
    <t>1/5</t>
  </si>
  <si>
    <t>西西里雞翅</t>
  </si>
  <si>
    <t>香滷拼盤</t>
  </si>
  <si>
    <t>蝦香高麗</t>
  </si>
  <si>
    <t>產銷履歷蔬菜</t>
  </si>
  <si>
    <t>四神湯</t>
  </si>
  <si>
    <t>檸檬雞翅/燒</t>
  </si>
  <si>
    <t>四分干.杏鮑菇.洋蔥/滷</t>
  </si>
  <si>
    <t>高麗菜.紅蘿蔔.蝦皮/炒</t>
  </si>
  <si>
    <t>洋芋.薏仁.肉片</t>
  </si>
  <si>
    <t>1/6</t>
  </si>
  <si>
    <t>白米飯</t>
  </si>
  <si>
    <t>金黃雞腿</t>
  </si>
  <si>
    <t>蕈菇蕪菁燒</t>
  </si>
  <si>
    <t>榨菜肉片湯</t>
  </si>
  <si>
    <t>雞腿/炸</t>
  </si>
  <si>
    <t>紅蘿蔔.蔥.蛋/蒸</t>
  </si>
  <si>
    <t>結頭菜.鮮菇.絞肉.紅蘿蔔/煮</t>
  </si>
  <si>
    <t>榨菜.肉片</t>
  </si>
  <si>
    <t>1/7</t>
  </si>
  <si>
    <t>天使雞腿排</t>
  </si>
  <si>
    <t>五更豆腐煲</t>
  </si>
  <si>
    <t>蜜芝甜不辣</t>
  </si>
  <si>
    <t>季節蔬菜</t>
  </si>
  <si>
    <t>綠豆甜湯</t>
  </si>
  <si>
    <t>雞腿排/燒</t>
  </si>
  <si>
    <t>豆腐.木耳.金針菇/燒</t>
  </si>
  <si>
    <t>甜不辣.芝麻/燒</t>
  </si>
  <si>
    <t>綠豆.QQ</t>
  </si>
  <si>
    <t>1/8</t>
  </si>
  <si>
    <t>紫米飯</t>
  </si>
  <si>
    <t>壽喜燒魚</t>
  </si>
  <si>
    <t>茄汁嫩蛋</t>
  </si>
  <si>
    <t>香燜鮮筍</t>
  </si>
  <si>
    <t>魚丁.豆芽/炒</t>
  </si>
  <si>
    <t>番茄.洋蔥.蛋/炒</t>
  </si>
  <si>
    <t>筍.蒜.紅蘿蔔/燜</t>
  </si>
  <si>
    <t>雞丁.豆薯.鮮菇</t>
  </si>
  <si>
    <t>1/9</t>
  </si>
  <si>
    <t>小米飯</t>
  </si>
  <si>
    <t>家常黃燜雞</t>
  </si>
  <si>
    <t>香蒜玉米粒</t>
  </si>
  <si>
    <t>冬瓜肉燥</t>
  </si>
  <si>
    <t>三絲羹湯</t>
  </si>
  <si>
    <t>雞丁.馬鈴薯.鮮菇.彩椒/燉</t>
  </si>
  <si>
    <t>玉米.毛豆仁.紅蘿蔔/燒</t>
  </si>
  <si>
    <t>冬瓜.絞肉.豆皮/煮</t>
  </si>
  <si>
    <t>肉絲.筍絲.木耳絲.紅絲</t>
  </si>
  <si>
    <t>1/12</t>
  </si>
  <si>
    <t>鐵板胡椒豬柳</t>
  </si>
  <si>
    <t>紅燒油腐</t>
  </si>
  <si>
    <t>木須蒲瓜</t>
  </si>
  <si>
    <t>肉柳.洋蔥/炒</t>
  </si>
  <si>
    <t>油腐.金針菇/燒</t>
  </si>
  <si>
    <t>扁蒲.紅蘿蔔.木耳/煮</t>
  </si>
  <si>
    <t>結頭菜.肉片.芹</t>
  </si>
  <si>
    <t>1/13</t>
  </si>
  <si>
    <t>金黃咖哩</t>
  </si>
  <si>
    <t>砂鍋滷白菜</t>
  </si>
  <si>
    <t>古早味米粉湯</t>
  </si>
  <si>
    <t>百頁.魚丁/炸</t>
  </si>
  <si>
    <t>洋芋.紅蘿蔔/煮</t>
  </si>
  <si>
    <t>大白菜.蛋.木耳/煮</t>
  </si>
  <si>
    <t>米粉.香菇.肉絲.蝦仁.芹.紅蘿蔔絲</t>
  </si>
  <si>
    <t>1/14</t>
  </si>
  <si>
    <t>義式番茄直麵</t>
  </si>
  <si>
    <t>蒜香里肌排</t>
  </si>
  <si>
    <t>綿密豆沙包</t>
  </si>
  <si>
    <t>翠炒花椰</t>
  </si>
  <si>
    <t>暖呼蜜仙草</t>
  </si>
  <si>
    <t>里肌排/燒</t>
  </si>
  <si>
    <t>豆沙包/蒸</t>
  </si>
  <si>
    <t>花椰菜.紅蘿蔔.鮮菇/炒</t>
  </si>
  <si>
    <t>仙草.蜜豆.芋圓.QQ</t>
  </si>
  <si>
    <t>1/15</t>
  </si>
  <si>
    <t>杏鮑菇燒雞</t>
  </si>
  <si>
    <t>洋蔥嫩蛋</t>
  </si>
  <si>
    <t>四海鍋貼</t>
  </si>
  <si>
    <t>雞丁.豆薯.杏鮑菇/燒</t>
  </si>
  <si>
    <t>蛋.洋蔥.紅蘿蔔/炒</t>
  </si>
  <si>
    <t>鍋貼/煎</t>
  </si>
  <si>
    <t>玉米.蛋.紅蘿蔔</t>
  </si>
  <si>
    <t>1/16</t>
  </si>
  <si>
    <t>麻油香肉</t>
  </si>
  <si>
    <t>檸香雞柳條*2</t>
  </si>
  <si>
    <t>香燒蘿蔔</t>
  </si>
  <si>
    <t>肉片.高麗菜.枸杞/燒</t>
  </si>
  <si>
    <t>蘿蔔.紅蘿蔔.鮮菇.海帶結/煮</t>
  </si>
  <si>
    <t>豆腐.柴魚.味噌</t>
  </si>
  <si>
    <t>1/19</t>
  </si>
  <si>
    <t>蔥香肉絲</t>
  </si>
  <si>
    <t>塔香打拋豬</t>
  </si>
  <si>
    <t>紫菜蛋花湯</t>
  </si>
  <si>
    <t>肉絲.洋蔥.蔥/炒</t>
  </si>
  <si>
    <t>絞肉.番茄.干丁.九層塔/炒</t>
  </si>
  <si>
    <t>黃瓜.紅蘿蔔/煮</t>
  </si>
  <si>
    <t>紫菜.蛋</t>
  </si>
  <si>
    <t>1/20</t>
  </si>
  <si>
    <t>日式炸豬排</t>
  </si>
  <si>
    <t>肉末粉絲煲</t>
  </si>
  <si>
    <t>金黃乳酪蛋</t>
  </si>
  <si>
    <t>肉骨茶湯</t>
  </si>
  <si>
    <t>豬排/炸</t>
  </si>
  <si>
    <t>冬粉.高麗菜.絞肉.蔥/炒</t>
  </si>
  <si>
    <t>蛋.玉米.紅蘿蔔.起司/炒</t>
  </si>
  <si>
    <t>蘿蔔.肉骨茶包.肉片</t>
  </si>
  <si>
    <t>1/21</t>
  </si>
  <si>
    <t>萬巒滷肉飯</t>
  </si>
  <si>
    <t>五香雞腿排</t>
  </si>
  <si>
    <t>沙茶凍豆腐</t>
  </si>
  <si>
    <t>什錦燴肉片</t>
  </si>
  <si>
    <t>香芋西米露</t>
  </si>
  <si>
    <t>沙茶.豆腐.大白菜.金針菇/煮</t>
  </si>
  <si>
    <t>豆芽.紅蘿蔔.韭菜.肉片/炒</t>
  </si>
  <si>
    <t>西米露.芋頭</t>
  </si>
  <si>
    <t>1/22</t>
  </si>
  <si>
    <t>金瓜燉魚</t>
  </si>
  <si>
    <t>泰式魷魚燒</t>
  </si>
  <si>
    <t>花椰炒肉絲</t>
  </si>
  <si>
    <t>冬瓜雞湯</t>
  </si>
  <si>
    <t>魚丁.南瓜/燒</t>
  </si>
  <si>
    <t>魷魚丸/燒</t>
  </si>
  <si>
    <t>花椰.紅蘿蔔.肉絲/炒</t>
  </si>
  <si>
    <t>冬瓜.香菇.雞丁</t>
  </si>
  <si>
    <t>1/23</t>
  </si>
  <si>
    <t>胚芽米飯</t>
  </si>
  <si>
    <t>南洋咖哩雞</t>
  </si>
  <si>
    <t>奶油玉米餅</t>
  </si>
  <si>
    <t>飄香滷味燙</t>
  </si>
  <si>
    <t>筍香肉片湯</t>
  </si>
  <si>
    <t>雞丁.洋芋.紅蘿蔔/煮</t>
  </si>
  <si>
    <t>高麗.百頁.金針菇/煮</t>
  </si>
  <si>
    <t>筍.豬肉</t>
  </si>
  <si>
    <t>2/23</t>
  </si>
  <si>
    <t>柱侯燉肉</t>
  </si>
  <si>
    <t>白鑽燴干</t>
  </si>
  <si>
    <t>鮮炒高麗</t>
  </si>
  <si>
    <t>蒲瓜肉片湯</t>
  </si>
  <si>
    <t>肉丁.蘿蔔.紅蘿蔔/燉</t>
  </si>
  <si>
    <t>芝麻.黑豆干/滷</t>
  </si>
  <si>
    <t>高麗菜.紅蘿蔔/炒</t>
  </si>
  <si>
    <t>蒲瓜.肉片</t>
  </si>
  <si>
    <t>2/24</t>
  </si>
  <si>
    <t>鮮香脆魚排</t>
  </si>
  <si>
    <t>蔥花菜脯蛋</t>
  </si>
  <si>
    <t>冬瓜炒肉</t>
  </si>
  <si>
    <t>味噌海芽湯</t>
  </si>
  <si>
    <t>蛋.蔥.菜脯/炒</t>
  </si>
  <si>
    <t>冬瓜.肉片.鮮菇/煮</t>
  </si>
  <si>
    <t>豆腐.海芽.味噌</t>
  </si>
  <si>
    <t>2/25</t>
  </si>
  <si>
    <t>蘑菇鐵板麵</t>
  </si>
  <si>
    <t>醬香豬排</t>
  </si>
  <si>
    <t>客家小炒</t>
  </si>
  <si>
    <t>地瓜芋圓湯</t>
  </si>
  <si>
    <t>豬排/燒</t>
  </si>
  <si>
    <t>芹.豆干.肉絲.紅蘿蔔/炒</t>
  </si>
  <si>
    <t>大白菜.紅蘿蔔.木耳.芋頭/煮</t>
  </si>
  <si>
    <t>地瓜.芋圓</t>
  </si>
  <si>
    <t>2/26</t>
  </si>
  <si>
    <t>麥片香飯</t>
  </si>
  <si>
    <t>獵人燉雞</t>
  </si>
  <si>
    <t>麥克雞堡排</t>
  </si>
  <si>
    <t>家常白玉麵輪燒</t>
  </si>
  <si>
    <t>韓式昆布湯</t>
  </si>
  <si>
    <t>雞丁.馬鈴薯.番茄/燉</t>
  </si>
  <si>
    <t>蘿蔔.紅蘿蔔.麵輪/煮</t>
  </si>
  <si>
    <t>豆芽菜.肉片.昆布</t>
  </si>
  <si>
    <t>2/27</t>
  </si>
  <si>
    <t>白米Q飯</t>
  </si>
  <si>
    <t>紅燒佛手瓜</t>
  </si>
  <si>
    <t>香酥紫米捲</t>
  </si>
  <si>
    <t>醬燒麵筋</t>
  </si>
  <si>
    <t>有機
蔬菜</t>
  </si>
  <si>
    <t>酸菜豆腐湯</t>
  </si>
  <si>
    <t>番茄Q.凍豆腐/燒</t>
  </si>
  <si>
    <t>佛手瓜Q/燒</t>
  </si>
  <si>
    <t>紫米捲C/炸</t>
  </si>
  <si>
    <t>麵筋.白蘿蔔Q/燒</t>
  </si>
  <si>
    <t>九層塔.茄子Q/燒</t>
  </si>
  <si>
    <t>酸菜.豆腐</t>
  </si>
  <si>
    <t>雜糧米飯</t>
  </si>
  <si>
    <t>蔬菜炒豆芽</t>
  </si>
  <si>
    <t>炒鮮蔬丁</t>
  </si>
  <si>
    <t>滷香海根</t>
  </si>
  <si>
    <t>絲瓜金針菇</t>
  </si>
  <si>
    <t>豆腸/燒</t>
  </si>
  <si>
    <t xml:space="preserve">豆芽Q.紅蘿蔔Q/炒  </t>
  </si>
  <si>
    <t>玉米Q.毛豆Q/炒</t>
  </si>
  <si>
    <t>海帶根/滷</t>
  </si>
  <si>
    <t>絲瓜Q.金針菇Q/煮</t>
  </si>
  <si>
    <t>洋芋Q.薏仁</t>
  </si>
  <si>
    <t>香甜米飯</t>
  </si>
  <si>
    <t>紅炒長豆</t>
  </si>
  <si>
    <t>芝麻燒麵腸</t>
  </si>
  <si>
    <t>枸杞南瓜燒</t>
  </si>
  <si>
    <t>榨菜素絲湯</t>
  </si>
  <si>
    <t>豆腐/燒</t>
  </si>
  <si>
    <t>紅蘿蔔Q.長豆Q/炒</t>
  </si>
  <si>
    <t>芋頭Q.白菜Q/煮</t>
  </si>
  <si>
    <t>芝麻.麵腸/燒</t>
  </si>
  <si>
    <t>枸杞.南瓜Q/燒</t>
  </si>
  <si>
    <t>榨菜.冬粉.紅蘿蔔</t>
  </si>
  <si>
    <t>豆瓣素雞片</t>
  </si>
  <si>
    <t>三杯鮑菇塊</t>
  </si>
  <si>
    <t>紅豆金棗</t>
  </si>
  <si>
    <t>香燒海茸</t>
  </si>
  <si>
    <t>季節
蔬菜</t>
  </si>
  <si>
    <t>素雞/燒</t>
  </si>
  <si>
    <t>九層塔.杏鮑菇Q.芹菜/炒</t>
  </si>
  <si>
    <t>紅豆金棗/炸</t>
  </si>
  <si>
    <t>海茸.紅蘿蔔Q/燒</t>
  </si>
  <si>
    <t>高麗菜/炒</t>
  </si>
  <si>
    <t>紫米蒸飯</t>
  </si>
  <si>
    <t>田園花椰</t>
  </si>
  <si>
    <t>清炒小黃瓜</t>
  </si>
  <si>
    <t>筍香麵輪</t>
  </si>
  <si>
    <t>鮮菇豆薯湯</t>
  </si>
  <si>
    <t>豆包/燒</t>
  </si>
  <si>
    <t>黑豆干/滷</t>
  </si>
  <si>
    <t>花椰菜C/炒</t>
  </si>
  <si>
    <t>小黃瓜Q.紅蘿蔔Q/炒</t>
  </si>
  <si>
    <t>筍.麵輪/煮</t>
  </si>
  <si>
    <t>豆薯Q.鮮菇Q</t>
  </si>
  <si>
    <t>黑胡椒菇柳</t>
  </si>
  <si>
    <t>素香炒茄</t>
  </si>
  <si>
    <t>綜合雪蓮子</t>
  </si>
  <si>
    <t>眷村三絲湯</t>
  </si>
  <si>
    <t>油豆腐/燒</t>
  </si>
  <si>
    <t>鴻喜菇Q.蘿蔔Q/炒</t>
  </si>
  <si>
    <t>茄子Q/炒</t>
  </si>
  <si>
    <t>雪蓮子.毛豆.芋頭/煮</t>
  </si>
  <si>
    <t>榨菜.油片絲/炒</t>
  </si>
  <si>
    <t>筍絲.木耳絲Q.紅絲Q</t>
  </si>
  <si>
    <t>滷香百頁</t>
  </si>
  <si>
    <t>佃煮佛手瓜</t>
  </si>
  <si>
    <t>西紅柿洋芋</t>
  </si>
  <si>
    <t>芹香結頭湯</t>
  </si>
  <si>
    <t>百頁/燒</t>
  </si>
  <si>
    <t>佛手瓜Q/煮</t>
  </si>
  <si>
    <t>素鍋貼/炸</t>
  </si>
  <si>
    <t>番茄Q.洋芋Q/炒</t>
  </si>
  <si>
    <t>芹Q.紅蘿蔔Q.豆干/炒</t>
  </si>
  <si>
    <t>結頭菜.芹Q</t>
  </si>
  <si>
    <t>薏仁蒸飯</t>
  </si>
  <si>
    <t>紅燒冬瓜煲</t>
  </si>
  <si>
    <t>薑絲麵筋</t>
  </si>
  <si>
    <t>玉米三色</t>
  </si>
  <si>
    <t>九層塔.大黑豆干/炒</t>
  </si>
  <si>
    <t>冬瓜Q/煮</t>
  </si>
  <si>
    <t>薑絲.麵筋/煮</t>
  </si>
  <si>
    <t>玉米C.毛豆.紅蘿蔔Q/煮</t>
  </si>
  <si>
    <t>大白菜.木耳.豆皮.芋頭/燒</t>
  </si>
  <si>
    <t>米粉.香菇Q.芹Q.紅蘿蔔絲Q</t>
  </si>
  <si>
    <t>什錦米粉</t>
  </si>
  <si>
    <t>藥膳素羊肉</t>
  </si>
  <si>
    <t>扁蒲炒菇</t>
  </si>
  <si>
    <t>蜜燒地瓜</t>
  </si>
  <si>
    <t>綜合烤麩</t>
  </si>
  <si>
    <t>素羊肉.枸杞/燒</t>
  </si>
  <si>
    <t>扁蒲Q.秀珍菇Q/炒</t>
  </si>
  <si>
    <t>九層塔.地瓜T/燒</t>
  </si>
  <si>
    <t>烤麩.紅蘿蔔.香菇/燒</t>
  </si>
  <si>
    <t>番茄.豆腐/燒</t>
  </si>
  <si>
    <t>蕎麥米飯</t>
  </si>
  <si>
    <t>黑炒山藥</t>
  </si>
  <si>
    <t>紅燒海帶捲</t>
  </si>
  <si>
    <t>薑絲芥菜</t>
  </si>
  <si>
    <t>凍豆腐/滷</t>
  </si>
  <si>
    <t>木耳Q.山藥Q.西芹Q/炒</t>
  </si>
  <si>
    <t>海帶捲/燒</t>
  </si>
  <si>
    <t>冬粉.高麗菜Q/炒</t>
  </si>
  <si>
    <t>薑.芥菜Q/炒</t>
  </si>
  <si>
    <t>玉米Q.紅蘿蔔Q</t>
  </si>
  <si>
    <t>小米Q飯</t>
  </si>
  <si>
    <t>豆豉燒花干</t>
  </si>
  <si>
    <t>青椒炒甜條</t>
  </si>
  <si>
    <t>鮮炒甘藍</t>
  </si>
  <si>
    <t>京醬麵輪</t>
  </si>
  <si>
    <t>豆豉.蘭花干/燒</t>
  </si>
  <si>
    <t>青椒Q.甜不辣T/炒</t>
  </si>
  <si>
    <t>甘藍Q/炒</t>
  </si>
  <si>
    <t>麵輪/炒</t>
  </si>
  <si>
    <t>干丁/燒</t>
  </si>
  <si>
    <t>豆腐.味噌</t>
  </si>
  <si>
    <t>地瓜蒸飯</t>
  </si>
  <si>
    <t>黑醋溜豆腸</t>
  </si>
  <si>
    <t>塔香鮑菇塊</t>
  </si>
  <si>
    <t>薑絲素肚</t>
  </si>
  <si>
    <t>紅炒油片絲</t>
    <phoneticPr fontId="3" type="noConversion"/>
  </si>
  <si>
    <t>紫菜湯</t>
  </si>
  <si>
    <t>豆腸/燴</t>
  </si>
  <si>
    <t>杏鮑菇Q.九層塔/炒</t>
  </si>
  <si>
    <t>薑.素肚/炒</t>
  </si>
  <si>
    <t>紅蘿蔔Q.油片/炒</t>
  </si>
  <si>
    <t>紫菜</t>
  </si>
  <si>
    <t>香甜白飯</t>
  </si>
  <si>
    <t>燴炒大白菜</t>
  </si>
  <si>
    <t>鐵板刈薯</t>
  </si>
  <si>
    <t>綜合炒筍</t>
  </si>
  <si>
    <t>彩椒小黃瓜</t>
  </si>
  <si>
    <t>新蔬肉骨茶湯</t>
  </si>
  <si>
    <t>大白菜Q.紅蘿蔔Q/炒</t>
  </si>
  <si>
    <t>紅蘿蔔Q.木耳Q.刈薯Q/炒</t>
  </si>
  <si>
    <t>筍.木耳Q.紅蘿蔔Q/炒</t>
  </si>
  <si>
    <t>彩椒Q.小黃瓜Q/炒</t>
  </si>
  <si>
    <t>蘿蔔Q.肉骨茶包</t>
  </si>
  <si>
    <t>素香炒飯</t>
  </si>
  <si>
    <t>牛蒡絲排</t>
  </si>
  <si>
    <t>塔香麵腸</t>
  </si>
  <si>
    <t>麻油素腰花</t>
  </si>
  <si>
    <t>雙色花菜</t>
  </si>
  <si>
    <t>牛蒡絲排/燒</t>
  </si>
  <si>
    <t>麵腸.番茄Q.九層塔/炒</t>
  </si>
  <si>
    <t>海帶結.豆腐/燒</t>
  </si>
  <si>
    <t>西芹Q.素腰花/燒</t>
  </si>
  <si>
    <t>紅蘿蔔Q.花椰菜C/炒</t>
  </si>
  <si>
    <t>西米露.芋頭Q</t>
  </si>
  <si>
    <t>芝麻爆素雞</t>
  </si>
  <si>
    <t>塔香杏鮑菇</t>
  </si>
  <si>
    <t>鮮炒菜豆</t>
  </si>
  <si>
    <t>秀珍菇黃瓜</t>
  </si>
  <si>
    <t>香菇冬瓜湯</t>
  </si>
  <si>
    <t>豆干/滷</t>
  </si>
  <si>
    <t>素雞.芝麻/燒</t>
  </si>
  <si>
    <t>九層塔.杏鮑菇Q/炒</t>
  </si>
  <si>
    <t>菜豆Q/炒</t>
  </si>
  <si>
    <t>秀珍菇Q.黃瓜Q/炒</t>
  </si>
  <si>
    <t>冬瓜Q.香菇Q</t>
  </si>
  <si>
    <t>金茸絲瓜</t>
  </si>
  <si>
    <t>台式蘿蔔糕</t>
  </si>
  <si>
    <t>芋頭冬粉</t>
  </si>
  <si>
    <t>香滷麵筋</t>
  </si>
  <si>
    <t>清香筍湯</t>
  </si>
  <si>
    <t>絲瓜Q.金針菇Q/炒</t>
  </si>
  <si>
    <t>蘿蔔糕/炸</t>
  </si>
  <si>
    <t>芋頭Q.香菇Q.冬粉/燒</t>
  </si>
  <si>
    <t>蘿蔔Q.麵筋/煮</t>
  </si>
  <si>
    <t>筍Q</t>
  </si>
  <si>
    <t>滷香素肚</t>
  </si>
  <si>
    <t>滷海帶捲</t>
  </si>
  <si>
    <t>綜合玉米</t>
  </si>
  <si>
    <t>山藥小瓜</t>
  </si>
  <si>
    <t>蒲瓜湯</t>
  </si>
  <si>
    <t>素肚/滷</t>
  </si>
  <si>
    <t>雪裡紅.豆干/炒</t>
  </si>
  <si>
    <t>海帶捲/滷</t>
  </si>
  <si>
    <t>紅蘿蔔Q.玉米S.洋芋Q/煮</t>
  </si>
  <si>
    <t>山藥Q.小黃瓜Q/炒</t>
  </si>
  <si>
    <t>蒲瓜Q</t>
  </si>
  <si>
    <t>蠔油烤麩</t>
  </si>
  <si>
    <t>九香茄子</t>
  </si>
  <si>
    <t>枸杞冬瓜</t>
  </si>
  <si>
    <t>木耳豆薯</t>
  </si>
  <si>
    <t>雙色蘿蔔煮</t>
  </si>
  <si>
    <t>毛豆C.烤麩/煮</t>
  </si>
  <si>
    <t>冬瓜Q.枸杞/燒</t>
  </si>
  <si>
    <t>木耳Q.豆薯Q/炒</t>
  </si>
  <si>
    <t>蘿蔔Q.紅蘿蔔Q/煮</t>
  </si>
  <si>
    <t>味噌.海帶芽</t>
  </si>
  <si>
    <t>日式
烏龍麵</t>
  </si>
  <si>
    <t>香烤素鱈魚</t>
  </si>
  <si>
    <t>香菇燴青花</t>
  </si>
  <si>
    <t>米蘭洋芋煮</t>
  </si>
  <si>
    <t>黑胡椒豆芽</t>
  </si>
  <si>
    <t>素鱈魚/烤</t>
  </si>
  <si>
    <t>青花菜C.香菇Q/炒</t>
  </si>
  <si>
    <t>洋芋Q.番茄Q/炒</t>
  </si>
  <si>
    <t>凍豆腐/燒</t>
  </si>
  <si>
    <t>豆芽Q/炒</t>
  </si>
  <si>
    <t>地瓜T.芋圓</t>
  </si>
  <si>
    <t>醬燒豆腸</t>
  </si>
  <si>
    <t>紅炒扁蒲</t>
  </si>
  <si>
    <t>脆皮地瓜</t>
  </si>
  <si>
    <t>梅干竹筍</t>
  </si>
  <si>
    <t>嫩豆腐/燒</t>
  </si>
  <si>
    <t>紅蘿蔔Q.扁蒲Q/炒</t>
  </si>
  <si>
    <t>地瓜T/炸</t>
  </si>
  <si>
    <t>梅干.竹筍/炒</t>
  </si>
  <si>
    <t>豆芽菜Q.昆布</t>
  </si>
  <si>
    <r>
      <rPr>
        <sz val="30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115年1~2月菜單</t>
    </r>
    <r>
      <rPr>
        <sz val="20"/>
        <rFont val="華康少女文字W7"/>
        <family val="5"/>
        <charset val="136"/>
      </rPr>
      <t xml:space="preserve">
</t>
    </r>
    <r>
      <rPr>
        <sz val="22"/>
        <rFont val="華康少女文字W7"/>
        <family val="5"/>
        <charset val="136"/>
      </rPr>
      <t>一、三、五年級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</si>
  <si>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</si>
  <si>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</si>
  <si>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</si>
  <si>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</si>
  <si>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</si>
  <si>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</si>
  <si>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</si>
  <si>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</si>
  <si>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</si>
  <si>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</si>
  <si>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</si>
  <si>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元旦放假一天~</t>
    <phoneticPr fontId="3" type="noConversion"/>
  </si>
  <si>
    <t>Q嫩蒸蛋</t>
    <phoneticPr fontId="3" type="noConversion"/>
  </si>
  <si>
    <t>主廚炒麵</t>
    <phoneticPr fontId="3" type="noConversion"/>
  </si>
  <si>
    <t>結頭肉片湯</t>
    <phoneticPr fontId="3" type="noConversion"/>
  </si>
  <si>
    <t>金酥百頁佐魚丁</t>
    <phoneticPr fontId="3" type="noConversion"/>
  </si>
  <si>
    <t>檸檬雞柳條/烤</t>
    <phoneticPr fontId="3" type="noConversion"/>
  </si>
  <si>
    <t>海苔香鬆飯
(蔬食日)</t>
    <phoneticPr fontId="3" type="noConversion"/>
  </si>
  <si>
    <t>紅絲燴大瓜</t>
    <phoneticPr fontId="3" type="noConversion"/>
  </si>
  <si>
    <t>玉米布丁酥/烤</t>
    <phoneticPr fontId="3" type="noConversion"/>
  </si>
  <si>
    <t>魚排/炸</t>
    <phoneticPr fontId="3" type="noConversion"/>
  </si>
  <si>
    <t>雞堡排/烤</t>
    <phoneticPr fontId="3" type="noConversion"/>
  </si>
  <si>
    <t>和平紀念日放假一天~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</si>
  <si>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</si>
  <si>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</si>
  <si>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</si>
  <si>
    <t xml:space="preserve"> *週二四五供應有機蔬菜</t>
    <phoneticPr fontId="3" type="noConversion"/>
  </si>
  <si>
    <t xml:space="preserve"> *本菜單含「蛋類、麩質穀物及其製品、大豆製品、魚類及其製品、甲殼類及其製品、乳製品」， 對其過敏體質者請詳閱菜單。</t>
    <phoneticPr fontId="3" type="noConversion"/>
  </si>
  <si>
    <t>《營養加油站》過年闔家團聚，聰明選健康吃！
1.年年有魚：魚類烹調選擇清蒸或水煮，少油多保鮮，讓腸胃更舒服 2.滷肉與蹄膀：油脂與熱量都高，建議去皮或多挑瘦肉，減輕負擔，也避免攝取過多飽和脂肪
3.新鮮水果：橘子、蘋果富含維生素 C，提升保護力、口感清爽，餐後解膩好選擇 4.無調味堅果：補充腰果、杏仁、核桃等含好油脂，適合當年節小點心</t>
    <phoneticPr fontId="3" type="noConversion"/>
  </si>
  <si>
    <t>慈文國小 115年1-2月份素食菜單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</si>
  <si>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</si>
  <si>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</si>
  <si>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</si>
  <si>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</si>
  <si>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</si>
  <si>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</si>
  <si>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</si>
  <si>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</si>
  <si>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</si>
  <si>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</si>
  <si>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</si>
  <si>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</si>
  <si>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~元旦放假一天~</t>
    <phoneticPr fontId="3" type="noConversion"/>
  </si>
  <si>
    <t>茄汁凍豆腐</t>
    <phoneticPr fontId="3" type="noConversion"/>
  </si>
  <si>
    <t>蜜燒豆腸</t>
    <phoneticPr fontId="3" type="noConversion"/>
  </si>
  <si>
    <t>茄汁豆腐</t>
    <phoneticPr fontId="3" type="noConversion"/>
  </si>
  <si>
    <t>火腿
素炒麵</t>
    <phoneticPr fontId="3" type="noConversion"/>
  </si>
  <si>
    <t>酸甜豆包</t>
    <phoneticPr fontId="3" type="noConversion"/>
  </si>
  <si>
    <t>大溪黑豆干</t>
    <phoneticPr fontId="3" type="noConversion"/>
  </si>
  <si>
    <t>味噌油腐燒</t>
    <phoneticPr fontId="3" type="noConversion"/>
  </si>
  <si>
    <t>榨菜油片絲</t>
    <phoneticPr fontId="3" type="noConversion"/>
  </si>
  <si>
    <t>客家小炒</t>
    <phoneticPr fontId="3" type="noConversion"/>
  </si>
  <si>
    <t>蜜汁黑干</t>
    <phoneticPr fontId="3" type="noConversion"/>
  </si>
  <si>
    <t>佛跳牆</t>
    <phoneticPr fontId="3" type="noConversion"/>
  </si>
  <si>
    <t>番茄豆腐煲</t>
    <phoneticPr fontId="3" type="noConversion"/>
  </si>
  <si>
    <t>蜜燒凍豆腐</t>
    <phoneticPr fontId="3" type="noConversion"/>
  </si>
  <si>
    <t>麻醬干丁</t>
    <phoneticPr fontId="3" type="noConversion"/>
  </si>
  <si>
    <t>和風關東煮</t>
  </si>
  <si>
    <t>香菜Q.白蘿蔔Q.玉米段/炒</t>
  </si>
  <si>
    <t>蜜汁豆包</t>
    <phoneticPr fontId="3" type="noConversion"/>
  </si>
  <si>
    <t>海結燒腐</t>
    <phoneticPr fontId="3" type="noConversion"/>
  </si>
  <si>
    <t>沙茶小方干</t>
    <phoneticPr fontId="3" type="noConversion"/>
  </si>
  <si>
    <t>三角油豆腐</t>
    <phoneticPr fontId="3" type="noConversion"/>
  </si>
  <si>
    <t>雪裡紅炒干</t>
    <phoneticPr fontId="3" type="noConversion"/>
  </si>
  <si>
    <t>紅燒凍豆腐</t>
    <phoneticPr fontId="3" type="noConversion"/>
  </si>
  <si>
    <t>燜燒嫩腐</t>
    <phoneticPr fontId="3" type="noConversion"/>
  </si>
  <si>
    <t>~和平紀念日，放假一天~</t>
    <phoneticPr fontId="3" type="noConversion"/>
  </si>
  <si>
    <t>*全面使用非基改黃豆製品及玉米
*星期一提供產銷履歷蔬菜，星期二、四、五供應有機蔬菜。
*本菜單含「麩質穀物及其製品、大豆製品」，對其過敏體質者請詳閱菜單。</t>
    <phoneticPr fontId="3" type="noConversion"/>
  </si>
  <si>
    <t>《營養加油站》過年闔家團聚，聰明選健康吃！
1.年年有魚：魚類烹調選擇清蒸或水煮，少油多保鮮，讓腸胃更舒服
2.滷肉與蹄膀：油脂與熱量都高，建議去皮或多挑瘦肉，減輕負擔，也避免攝取過多飽和脂肪
3.新鮮水果：橘子、蘋果富含維生素 C，提升保護力、口感清爽，餐後解膩好選擇
4.無調味堅果：補充腰果、杏仁、核桃等含好油脂，適合當年節小點心</t>
    <phoneticPr fontId="3" type="noConversion"/>
  </si>
  <si>
    <t>營養師  譚芯惠</t>
    <phoneticPr fontId="3" type="noConversion"/>
  </si>
  <si>
    <t>★菜單中含有蟹、蝦、牛奶、蛋、芒果、花生、堅果類、芝麻、含麩質穀物、大豆、魚類等，不適合過敏體質者食用★</t>
    <phoneticPr fontId="3" type="noConversion"/>
  </si>
  <si>
    <r>
      <t xml:space="preserve">◎公司地址：新北市樹林區保安街三段1巷1號   電話：02-26884900    ◎營養師：許金鳳.陳雅婷.劉雅菁.藍雯琪.呂湘鈴.林湘庭      </t>
    </r>
    <r>
      <rPr>
        <sz val="9"/>
        <rFont val="新細明體"/>
        <family val="1"/>
        <charset val="136"/>
      </rPr>
      <t/>
    </r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</si>
  <si>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</si>
  <si>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</si>
  <si>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</si>
  <si>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</si>
  <si>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</si>
  <si>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</si>
  <si>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</si>
  <si>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</si>
  <si>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</si>
  <si>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</si>
  <si>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>一</t>
    <phoneticPr fontId="3" type="noConversion"/>
  </si>
  <si>
    <t>香橙雞丁</t>
    <phoneticPr fontId="3" type="noConversion"/>
  </si>
  <si>
    <t>肉末豆腐</t>
    <phoneticPr fontId="3" type="noConversion"/>
  </si>
  <si>
    <t>木耳高麗</t>
    <phoneticPr fontId="3" type="noConversion"/>
  </si>
  <si>
    <t>竹筍排骨湯</t>
    <phoneticPr fontId="3" type="noConversion"/>
  </si>
  <si>
    <t>雞肉.洋蔥.柳橙汁-燒</t>
    <phoneticPr fontId="3" type="noConversion"/>
  </si>
  <si>
    <t>豆腐.絞肉.蔥-煮</t>
    <phoneticPr fontId="3" type="noConversion"/>
  </si>
  <si>
    <t>高麗菜.木耳-炒</t>
    <phoneticPr fontId="3" type="noConversion"/>
  </si>
  <si>
    <t>竹筍.排骨</t>
    <phoneticPr fontId="3" type="noConversion"/>
  </si>
  <si>
    <t>二</t>
    <phoneticPr fontId="3" type="noConversion"/>
  </si>
  <si>
    <t>南洋咖哩豬</t>
    <phoneticPr fontId="3" type="noConversion"/>
  </si>
  <si>
    <t>海山醬甜不辣</t>
    <phoneticPr fontId="3" type="noConversion"/>
  </si>
  <si>
    <t>雞茸豆芽</t>
    <phoneticPr fontId="3" type="noConversion"/>
  </si>
  <si>
    <t>菜頭湯</t>
    <phoneticPr fontId="3" type="noConversion"/>
  </si>
  <si>
    <t>豬肉.馬鈴薯.咖哩-煮</t>
    <phoneticPr fontId="3" type="noConversion"/>
  </si>
  <si>
    <t>甜不辣-滷(X1)</t>
    <phoneticPr fontId="3" type="noConversion"/>
  </si>
  <si>
    <t>豆芽菜.雞肉.時蔬-炒</t>
    <phoneticPr fontId="3" type="noConversion"/>
  </si>
  <si>
    <t>白蘿蔔.紅蘿蔔</t>
    <phoneticPr fontId="3" type="noConversion"/>
  </si>
  <si>
    <t>藥膳燉雞</t>
    <phoneticPr fontId="3" type="noConversion"/>
  </si>
  <si>
    <t>蒜苗鮮蔬豬肉</t>
  </si>
  <si>
    <t>針菇海根</t>
    <phoneticPr fontId="3" type="noConversion"/>
  </si>
  <si>
    <t>黑糖山粉圓</t>
  </si>
  <si>
    <t>雞肉.時蔬.紅棗-燉</t>
    <phoneticPr fontId="3" type="noConversion"/>
  </si>
  <si>
    <t>時蔬.豆干.豬肉-炒</t>
  </si>
  <si>
    <t>海帶根.金針菇-炒</t>
    <phoneticPr fontId="3" type="noConversion"/>
  </si>
  <si>
    <t>山粉圓.黑糖</t>
  </si>
  <si>
    <t>四</t>
    <phoneticPr fontId="3" type="noConversion"/>
  </si>
  <si>
    <t>沙茶醬爆豬</t>
    <phoneticPr fontId="3" type="noConversion"/>
  </si>
  <si>
    <t>菜脯炒蛋</t>
    <phoneticPr fontId="3" type="noConversion"/>
  </si>
  <si>
    <t>彩繪花椰菜</t>
    <phoneticPr fontId="3" type="noConversion"/>
  </si>
  <si>
    <t>金瓜雞茸湯</t>
    <phoneticPr fontId="3" type="noConversion"/>
  </si>
  <si>
    <t>豬肉.大白菜-炒</t>
    <phoneticPr fontId="3" type="noConversion"/>
  </si>
  <si>
    <t>雞蛋.菜脯.毛豆仁-炒</t>
    <phoneticPr fontId="3" type="noConversion"/>
  </si>
  <si>
    <t>花椰菜.時蔬-炒</t>
    <phoneticPr fontId="3" type="noConversion"/>
  </si>
  <si>
    <t>南瓜.洋蔥.雞肉</t>
    <phoneticPr fontId="3" type="noConversion"/>
  </si>
  <si>
    <t>客家炒粄條</t>
  </si>
  <si>
    <t>椒鹽魚排</t>
  </si>
  <si>
    <t>地瓜薯條</t>
  </si>
  <si>
    <t>黑耳扁蒲</t>
    <phoneticPr fontId="3" type="noConversion"/>
  </si>
  <si>
    <t>榨菜黃芽湯</t>
    <phoneticPr fontId="3" type="noConversion"/>
  </si>
  <si>
    <t>粄條.時蔬</t>
  </si>
  <si>
    <t>地瓜薯條-烤(X3)</t>
    <phoneticPr fontId="3" type="noConversion"/>
  </si>
  <si>
    <t>扁蒲.木耳-炒</t>
    <phoneticPr fontId="3" type="noConversion"/>
  </si>
  <si>
    <t>黃豆芽.榨菜</t>
    <phoneticPr fontId="3" type="noConversion"/>
  </si>
  <si>
    <t>酸甜糖醋魚</t>
    <phoneticPr fontId="3" type="noConversion"/>
  </si>
  <si>
    <t>五香油豆腐</t>
    <phoneticPr fontId="3" type="noConversion"/>
  </si>
  <si>
    <t>麻油高麗</t>
    <phoneticPr fontId="3" type="noConversion"/>
  </si>
  <si>
    <t>豆薯排骨湯</t>
    <phoneticPr fontId="3" type="noConversion"/>
  </si>
  <si>
    <t>魚肉.洋蔥.鳳梨-燒</t>
    <phoneticPr fontId="3" type="noConversion"/>
  </si>
  <si>
    <t>油豆腐.毛豆仁-滷</t>
    <phoneticPr fontId="3" type="noConversion"/>
  </si>
  <si>
    <t>高麗菜.鮮菇.枸杞-煮</t>
    <phoneticPr fontId="3" type="noConversion"/>
  </si>
  <si>
    <t>豆薯.排骨</t>
    <phoneticPr fontId="3" type="noConversion"/>
  </si>
  <si>
    <t>二</t>
    <phoneticPr fontId="3" type="noConversion"/>
  </si>
  <si>
    <t>洋菇義大利麵</t>
    <phoneticPr fontId="3" type="noConversion"/>
  </si>
  <si>
    <t>烤雞腿</t>
    <phoneticPr fontId="3" type="noConversion"/>
  </si>
  <si>
    <t>豆沙包</t>
    <phoneticPr fontId="3" type="noConversion"/>
  </si>
  <si>
    <t>豬肉燉冬瓜</t>
    <phoneticPr fontId="3" type="noConversion"/>
  </si>
  <si>
    <t>味噌蛋花湯</t>
    <phoneticPr fontId="3" type="noConversion"/>
  </si>
  <si>
    <t>雞腿-烤(X1)</t>
  </si>
  <si>
    <t>豆沙包-蒸(X1)</t>
    <phoneticPr fontId="3" type="noConversion"/>
  </si>
  <si>
    <t>冬瓜.豬肉-燉</t>
    <phoneticPr fontId="3" type="noConversion"/>
  </si>
  <si>
    <t>海帶芽.雞蛋.味噌</t>
    <phoneticPr fontId="3" type="noConversion"/>
  </si>
  <si>
    <t>三</t>
    <phoneticPr fontId="3" type="noConversion"/>
  </si>
  <si>
    <t>豉汁豬肉</t>
    <phoneticPr fontId="3" type="noConversion"/>
  </si>
  <si>
    <t>腐乳鮮蔬雞</t>
    <phoneticPr fontId="3" type="noConversion"/>
  </si>
  <si>
    <t>脆炒竹筍</t>
    <phoneticPr fontId="3" type="noConversion"/>
  </si>
  <si>
    <t>豬肉.時蔬.豆豉-燉</t>
    <phoneticPr fontId="3" type="noConversion"/>
  </si>
  <si>
    <t>時蔬.雞肉.豆腐乳-燒</t>
    <phoneticPr fontId="3" type="noConversion"/>
  </si>
  <si>
    <t>竹筍.紅蘿蔔-炒</t>
    <phoneticPr fontId="3" type="noConversion"/>
  </si>
  <si>
    <t>四</t>
    <phoneticPr fontId="3" type="noConversion"/>
  </si>
  <si>
    <t>卡菲醬燒雞</t>
    <phoneticPr fontId="3" type="noConversion"/>
  </si>
  <si>
    <t>紅絲炒蛋</t>
    <phoneticPr fontId="3" type="noConversion"/>
  </si>
  <si>
    <t>白菜滷</t>
    <phoneticPr fontId="3" type="noConversion"/>
  </si>
  <si>
    <t>鮮瓜金菇湯</t>
    <phoneticPr fontId="3" type="noConversion"/>
  </si>
  <si>
    <t>雞肉.洋芋.卡菲醬-煮</t>
    <phoneticPr fontId="3" type="noConversion"/>
  </si>
  <si>
    <t>雞蛋.紅蘿蔔-炒</t>
    <phoneticPr fontId="3" type="noConversion"/>
  </si>
  <si>
    <t>大白菜.木耳-煮</t>
    <phoneticPr fontId="3" type="noConversion"/>
  </si>
  <si>
    <t>鮮瓜.金針菇</t>
    <phoneticPr fontId="3" type="noConversion"/>
  </si>
  <si>
    <t>五</t>
    <phoneticPr fontId="3" type="noConversion"/>
  </si>
  <si>
    <t>香滷豬排</t>
    <phoneticPr fontId="3" type="noConversion"/>
  </si>
  <si>
    <t>綜合滷味拼盤</t>
    <phoneticPr fontId="3" type="noConversion"/>
  </si>
  <si>
    <t>海帶干絲</t>
    <phoneticPr fontId="3" type="noConversion"/>
  </si>
  <si>
    <t>金針鮮蔬湯</t>
    <phoneticPr fontId="3" type="noConversion"/>
  </si>
  <si>
    <t>白蘿蔔.貢丸.豬血糕-滷</t>
    <phoneticPr fontId="3" type="noConversion"/>
  </si>
  <si>
    <t>海帶.豆干絲-炒</t>
    <phoneticPr fontId="3" type="noConversion"/>
  </si>
  <si>
    <t>時蔬.金針</t>
    <phoneticPr fontId="3" type="noConversion"/>
  </si>
  <si>
    <t>一蔬食</t>
    <phoneticPr fontId="3" type="noConversion"/>
  </si>
  <si>
    <t>肉燥蒸蛋</t>
  </si>
  <si>
    <t>滑蛋福州丸</t>
    <phoneticPr fontId="3" type="noConversion"/>
  </si>
  <si>
    <t>清炒時瓜</t>
    <phoneticPr fontId="3" type="noConversion"/>
  </si>
  <si>
    <t>蕃茄玉米湯</t>
    <phoneticPr fontId="3" type="noConversion"/>
  </si>
  <si>
    <t>雞蛋.豬肉-蒸</t>
  </si>
  <si>
    <t>福州丸(X1).雞蛋-煮</t>
    <phoneticPr fontId="3" type="noConversion"/>
  </si>
  <si>
    <t>時瓜.木耳-炒</t>
    <phoneticPr fontId="3" type="noConversion"/>
  </si>
  <si>
    <t>時蔬.蕃茄.玉米</t>
    <phoneticPr fontId="3" type="noConversion"/>
  </si>
  <si>
    <t>白飯</t>
    <phoneticPr fontId="3" type="noConversion"/>
  </si>
  <si>
    <t>鮮瓜燒雞</t>
  </si>
  <si>
    <t>客家豬肉小炒</t>
    <phoneticPr fontId="3" type="noConversion"/>
  </si>
  <si>
    <t>蒜香高麗菜</t>
    <phoneticPr fontId="3" type="noConversion"/>
  </si>
  <si>
    <t>山藥排骨湯</t>
  </si>
  <si>
    <t>雞肉.鮮瓜-燒</t>
  </si>
  <si>
    <t>豆干.豬肉.蔥-炒</t>
    <phoneticPr fontId="3" type="noConversion"/>
  </si>
  <si>
    <t>高麗菜.紅蘿蔔.蒜-炒</t>
    <phoneticPr fontId="3" type="noConversion"/>
  </si>
  <si>
    <t>山藥.排骨</t>
  </si>
  <si>
    <t>三</t>
    <phoneticPr fontId="3" type="noConversion"/>
  </si>
  <si>
    <t>打拋豬柳</t>
    <phoneticPr fontId="3" type="noConversion"/>
  </si>
  <si>
    <t>和風蘿蔔雞</t>
    <phoneticPr fontId="3" type="noConversion"/>
  </si>
  <si>
    <t>沙茶藻唇片</t>
    <phoneticPr fontId="3" type="noConversion"/>
  </si>
  <si>
    <t>季節青菜</t>
    <phoneticPr fontId="3" type="noConversion"/>
  </si>
  <si>
    <t>豬肉.時蔬.蕃茄-炒</t>
    <phoneticPr fontId="3" type="noConversion"/>
  </si>
  <si>
    <t>白蘿蔔.雞肉.味噌-煮</t>
    <phoneticPr fontId="3" type="noConversion"/>
  </si>
  <si>
    <t>藻唇片.沙茶-炒</t>
    <phoneticPr fontId="3" type="noConversion"/>
  </si>
  <si>
    <t>蘑菇肉醬
義大利麵</t>
    <phoneticPr fontId="3" type="noConversion"/>
  </si>
  <si>
    <t>旋風烤雞排</t>
    <phoneticPr fontId="3" type="noConversion"/>
  </si>
  <si>
    <t>炸花枝丸</t>
    <phoneticPr fontId="3" type="noConversion"/>
  </si>
  <si>
    <t>木耳結頭菜</t>
    <phoneticPr fontId="3" type="noConversion"/>
  </si>
  <si>
    <t>酸辣湯</t>
    <phoneticPr fontId="3" type="noConversion"/>
  </si>
  <si>
    <t>豆奶</t>
    <phoneticPr fontId="3" type="noConversion"/>
  </si>
  <si>
    <t>義大利麵.時蔬.豬肉.蘑菇</t>
  </si>
  <si>
    <t>雞排-烤(X1)</t>
    <phoneticPr fontId="3" type="noConversion"/>
  </si>
  <si>
    <t>花枝丸-炸(X2)</t>
    <phoneticPr fontId="3" type="noConversion"/>
  </si>
  <si>
    <t>結頭菜.木耳-炒</t>
    <phoneticPr fontId="3" type="noConversion"/>
  </si>
  <si>
    <t>豆腐.筍簽.雞蛋</t>
    <phoneticPr fontId="3" type="noConversion"/>
  </si>
  <si>
    <t>蒲燒魚</t>
    <phoneticPr fontId="3" type="noConversion"/>
  </si>
  <si>
    <t>金黃南瓜蛋</t>
    <phoneticPr fontId="3" type="noConversion"/>
  </si>
  <si>
    <t>芝麻四季豆</t>
    <phoneticPr fontId="3" type="noConversion"/>
  </si>
  <si>
    <t>紅豆湯圓</t>
  </si>
  <si>
    <t>雞蛋.南瓜-炒</t>
    <phoneticPr fontId="3" type="noConversion"/>
  </si>
  <si>
    <t>四季豆.芝麻-炒</t>
    <phoneticPr fontId="3" type="noConversion"/>
  </si>
  <si>
    <t>紅豆.湯圓</t>
  </si>
  <si>
    <t>一</t>
    <phoneticPr fontId="3" type="noConversion"/>
  </si>
  <si>
    <t>香蔥燒雞</t>
    <phoneticPr fontId="3" type="noConversion"/>
  </si>
  <si>
    <t>螞蟻上樹</t>
    <phoneticPr fontId="3" type="noConversion"/>
  </si>
  <si>
    <t>毛豆筍片</t>
    <phoneticPr fontId="3" type="noConversion"/>
  </si>
  <si>
    <t>味噌湯</t>
    <phoneticPr fontId="3" type="noConversion"/>
  </si>
  <si>
    <t>雞肉.時蔬.蔥-煮</t>
    <phoneticPr fontId="3" type="noConversion"/>
  </si>
  <si>
    <t>冬粉.高麗菜.豬肉-炒</t>
    <phoneticPr fontId="3" type="noConversion"/>
  </si>
  <si>
    <t>竹筍.毛豆仁-炒</t>
    <phoneticPr fontId="3" type="noConversion"/>
  </si>
  <si>
    <t>豆腐.海帶芽.味噌</t>
    <phoneticPr fontId="3" type="noConversion"/>
  </si>
  <si>
    <t>二</t>
    <phoneticPr fontId="3" type="noConversion"/>
  </si>
  <si>
    <t>燒烤醬豬肉</t>
  </si>
  <si>
    <t>豆薯炒蛋</t>
  </si>
  <si>
    <t>紅片青花</t>
    <phoneticPr fontId="3" type="noConversion"/>
  </si>
  <si>
    <t>玉米濃湯</t>
    <phoneticPr fontId="3" type="noConversion"/>
  </si>
  <si>
    <t>豬肉.洋蔥-炒</t>
  </si>
  <si>
    <t>雞蛋.豆薯-炒</t>
  </si>
  <si>
    <t>青花菜.紅蘿蔔-炒</t>
    <phoneticPr fontId="3" type="noConversion"/>
  </si>
  <si>
    <t>洋芋.玉米.雞蛋</t>
    <phoneticPr fontId="3" type="noConversion"/>
  </si>
  <si>
    <t>義大利麵.洋蔥.豬肉.青醬</t>
  </si>
  <si>
    <t>雞腿.義大利香料-烤(X1)</t>
  </si>
  <si>
    <t>雞塊(X2).可樂餅(X1)-炸</t>
  </si>
  <si>
    <t>鮮瓜.玉米筍-炒</t>
  </si>
  <si>
    <t>綠豆</t>
    <phoneticPr fontId="3" type="noConversion"/>
  </si>
  <si>
    <t>～行憲紀念日放假一天～</t>
    <phoneticPr fontId="3" type="noConversion"/>
  </si>
  <si>
    <t>五</t>
    <phoneticPr fontId="3" type="noConversion"/>
  </si>
  <si>
    <t>泰式檸檬魚</t>
    <phoneticPr fontId="3" type="noConversion"/>
  </si>
  <si>
    <t>彩蔬炒黑輪</t>
    <phoneticPr fontId="3" type="noConversion"/>
  </si>
  <si>
    <t>白菜肉片</t>
    <phoneticPr fontId="3" type="noConversion"/>
  </si>
  <si>
    <t>冬瓜薏仁湯</t>
    <phoneticPr fontId="3" type="noConversion"/>
  </si>
  <si>
    <t>魚肉.彩椒.檸檬汁-煮</t>
    <phoneticPr fontId="3" type="noConversion"/>
  </si>
  <si>
    <t>時蔬.黑輪.木耳-炒</t>
    <phoneticPr fontId="3" type="noConversion"/>
  </si>
  <si>
    <t>大白菜.豬肉.時蔬-燒</t>
    <phoneticPr fontId="3" type="noConversion"/>
  </si>
  <si>
    <t>冬瓜.洋薏仁</t>
  </si>
  <si>
    <t>一</t>
    <phoneticPr fontId="3" type="noConversion"/>
  </si>
  <si>
    <t>白飯</t>
    <phoneticPr fontId="3" type="noConversion"/>
  </si>
  <si>
    <t>麻油肉片</t>
    <phoneticPr fontId="3" type="noConversion"/>
  </si>
  <si>
    <t>蒜味大溪干</t>
    <phoneticPr fontId="3" type="noConversion"/>
  </si>
  <si>
    <t>蒟蒻時瓜</t>
    <phoneticPr fontId="3" type="noConversion"/>
  </si>
  <si>
    <t>豆薯蛋花湯</t>
    <phoneticPr fontId="3" type="noConversion"/>
  </si>
  <si>
    <t>豬肉.時蔬.枸杞-煮</t>
    <phoneticPr fontId="3" type="noConversion"/>
  </si>
  <si>
    <t>大溪豆干.紅蘿蔔.蒜-滷</t>
    <phoneticPr fontId="3" type="noConversion"/>
  </si>
  <si>
    <t>時瓜.蒟蒻-炒</t>
    <phoneticPr fontId="3" type="noConversion"/>
  </si>
  <si>
    <t>豆薯.雞蛋</t>
    <phoneticPr fontId="3" type="noConversion"/>
  </si>
  <si>
    <t>烤翅小腿</t>
    <phoneticPr fontId="3" type="noConversion"/>
  </si>
  <si>
    <t>洋蔥炒蛋</t>
  </si>
  <si>
    <t>鮮菇結頭菜</t>
    <phoneticPr fontId="3" type="noConversion"/>
  </si>
  <si>
    <t>竹筍肉絲湯</t>
  </si>
  <si>
    <t>翅小腿-烤(X2)</t>
  </si>
  <si>
    <t>雞蛋.洋蔥-炒</t>
  </si>
  <si>
    <t>結頭菜.鮮菇-炒</t>
    <phoneticPr fontId="3" type="noConversion"/>
  </si>
  <si>
    <t>竹筍.豬肉</t>
  </si>
  <si>
    <t>三</t>
    <phoneticPr fontId="3" type="noConversion"/>
  </si>
  <si>
    <t>豆醬燉肉</t>
    <phoneticPr fontId="3" type="noConversion"/>
  </si>
  <si>
    <t>腐皮蝦捲</t>
    <phoneticPr fontId="3" type="noConversion"/>
  </si>
  <si>
    <t>羅勒海茸</t>
    <phoneticPr fontId="3" type="noConversion"/>
  </si>
  <si>
    <t>西谷米奶茶</t>
    <phoneticPr fontId="3" type="noConversion"/>
  </si>
  <si>
    <t>豬肉.時蔬.黃豆醬-燉</t>
    <phoneticPr fontId="3" type="noConversion"/>
  </si>
  <si>
    <t>蝦捲-炸(X1)</t>
    <phoneticPr fontId="3" type="noConversion"/>
  </si>
  <si>
    <t>海茸.九層塔-燒</t>
    <phoneticPr fontId="3" type="noConversion"/>
  </si>
  <si>
    <t>西谷米.紅茶.奶粉</t>
    <phoneticPr fontId="3" type="noConversion"/>
  </si>
  <si>
    <t>冬至將近，少不了吃湯圓，湯圓的主要成分為糯米，和白飯同屬於全榖雜糧類，所以如果以湯圓當點心，正餐飯量就要相對減少，以避免攝取過多熱量，而且湯圓不易消化，要注意別吃太多。在品嚐湯圓時，常會搭配紅豆湯或是其他加糖湯品，因此吃下更多熱量，建議可以選擇清淡的花草茶做湯底，或可以用桂圓、枸杞、紅棗來取代精緻糖。若是吃鹹湯圓，則可以用菇類、蔬菜或低熱量的豆製品，來取代油蔥酥等，以減少熱量攝取。</t>
    <phoneticPr fontId="3" type="noConversion"/>
  </si>
  <si>
    <t xml:space="preserve">      ◎公司地址：新北市樹林區保安街三段1巷1號   電話：02-26884900   ◎營養師：許金鳳.陳雅婷.劉雅菁.藍雯琪.呂湘鈴.林湘庭</t>
    <phoneticPr fontId="3" type="noConversion"/>
  </si>
  <si>
    <t>為提供各位師長及同學更好的餐點品質，本公司使用非基因改造黃豆及玉米製品進行烹調，請大家安心食用</t>
    <phoneticPr fontId="3" type="noConversion"/>
  </si>
  <si>
    <t>本公司未使用輻射污染食品，請大家安心食用</t>
    <phoneticPr fontId="3" type="noConversion"/>
  </si>
  <si>
    <t>日期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</si>
  <si>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</si>
  <si>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</si>
  <si>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</si>
  <si>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</si>
  <si>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</si>
  <si>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 xml:space="preserve">總熱量  </t>
    <phoneticPr fontId="3" type="noConversion"/>
  </si>
  <si>
    <t>一</t>
    <phoneticPr fontId="3" type="noConversion"/>
  </si>
  <si>
    <t>蕃茄炒豆包</t>
    <phoneticPr fontId="3" type="noConversion"/>
  </si>
  <si>
    <t>鮮菇秋葵</t>
    <phoneticPr fontId="3" type="noConversion"/>
  </si>
  <si>
    <t>五香蘭花干</t>
    <phoneticPr fontId="3" type="noConversion"/>
  </si>
  <si>
    <t>滷白菜</t>
    <phoneticPr fontId="3" type="noConversion"/>
  </si>
  <si>
    <t>樹子苦瓜</t>
    <phoneticPr fontId="3" type="noConversion"/>
  </si>
  <si>
    <t>竹筍燉湯</t>
    <phoneticPr fontId="3" type="noConversion"/>
  </si>
  <si>
    <t>豆包.蕃茄.毛豆仁-炒</t>
    <phoneticPr fontId="3" type="noConversion"/>
  </si>
  <si>
    <t>秋葵.鮮菇-炒</t>
    <phoneticPr fontId="3" type="noConversion"/>
  </si>
  <si>
    <t>蘭花干.紅蘿蔔-燒</t>
    <phoneticPr fontId="3" type="noConversion"/>
  </si>
  <si>
    <t>大白菜.木耳-滷</t>
    <phoneticPr fontId="3" type="noConversion"/>
  </si>
  <si>
    <t>苦瓜.樹子-炒</t>
    <phoneticPr fontId="3" type="noConversion"/>
  </si>
  <si>
    <t>竹筍.木耳</t>
    <phoneticPr fontId="3" type="noConversion"/>
  </si>
  <si>
    <t>二</t>
    <phoneticPr fontId="3" type="noConversion"/>
  </si>
  <si>
    <t>芋香烤麩</t>
    <phoneticPr fontId="3" type="noConversion"/>
  </si>
  <si>
    <t>海山醬素蝦捲</t>
    <phoneticPr fontId="3" type="noConversion"/>
  </si>
  <si>
    <t>豆薯三絲</t>
    <phoneticPr fontId="3" type="noConversion"/>
  </si>
  <si>
    <t>鮮蔬冬粉煲</t>
    <phoneticPr fontId="3" type="noConversion"/>
  </si>
  <si>
    <t>青椒豆干片</t>
    <phoneticPr fontId="3" type="noConversion"/>
  </si>
  <si>
    <t>芹香蘿蔔湯</t>
    <phoneticPr fontId="3" type="noConversion"/>
  </si>
  <si>
    <t>烤麩.芋頭-燒</t>
    <phoneticPr fontId="3" type="noConversion"/>
  </si>
  <si>
    <t>素蝦捲.海山醬-滷(X1)</t>
    <phoneticPr fontId="3" type="noConversion"/>
  </si>
  <si>
    <t>豆薯.紅蘿蔔.木耳-炒</t>
    <phoneticPr fontId="3" type="noConversion"/>
  </si>
  <si>
    <t>冬粉.時蔬-煮</t>
    <phoneticPr fontId="3" type="noConversion"/>
  </si>
  <si>
    <t>豆干.青椒-炒</t>
    <phoneticPr fontId="3" type="noConversion"/>
  </si>
  <si>
    <t>白蘿蔔.紅蘿蔔.芹菜</t>
    <phoneticPr fontId="3" type="noConversion"/>
  </si>
  <si>
    <t>三</t>
    <phoneticPr fontId="3" type="noConversion"/>
  </si>
  <si>
    <t>栗子滷油豆腐</t>
    <phoneticPr fontId="3" type="noConversion"/>
  </si>
  <si>
    <t>紅絲炒四季</t>
    <phoneticPr fontId="3" type="noConversion"/>
  </si>
  <si>
    <t>哨子百頁</t>
    <phoneticPr fontId="3" type="noConversion"/>
  </si>
  <si>
    <t>什錦白蘿蔔</t>
    <phoneticPr fontId="3" type="noConversion"/>
  </si>
  <si>
    <t>豆沙包</t>
    <phoneticPr fontId="3" type="noConversion"/>
  </si>
  <si>
    <t>油豆腐.栗子-滷</t>
    <phoneticPr fontId="3" type="noConversion"/>
  </si>
  <si>
    <t>敏豆.紅蘿蔔-炒</t>
    <phoneticPr fontId="3" type="noConversion"/>
  </si>
  <si>
    <t>百頁豆腐.素絞肉-燒</t>
    <phoneticPr fontId="3" type="noConversion"/>
  </si>
  <si>
    <t>白蘿蔔.時蔬-燒</t>
    <phoneticPr fontId="3" type="noConversion"/>
  </si>
  <si>
    <t>豆沙包-蒸(X1)</t>
    <phoneticPr fontId="3" type="noConversion"/>
  </si>
  <si>
    <t>蘑菇醬豆腐</t>
    <phoneticPr fontId="3" type="noConversion"/>
  </si>
  <si>
    <t>地瓜薯條</t>
    <phoneticPr fontId="3" type="noConversion"/>
  </si>
  <si>
    <t>麻油高麗菜</t>
    <phoneticPr fontId="3" type="noConversion"/>
  </si>
  <si>
    <t>塔香四分干</t>
    <phoneticPr fontId="3" type="noConversion"/>
  </si>
  <si>
    <t>彩繪山藥</t>
    <phoneticPr fontId="3" type="noConversion"/>
  </si>
  <si>
    <t>南瓜濃湯</t>
    <phoneticPr fontId="3" type="noConversion"/>
  </si>
  <si>
    <t>豆腐.洋菇-燒</t>
    <phoneticPr fontId="3" type="noConversion"/>
  </si>
  <si>
    <t>地瓜薯條-炸(X3)</t>
    <phoneticPr fontId="3" type="noConversion"/>
  </si>
  <si>
    <t>高麗菜.麻油-炒</t>
    <phoneticPr fontId="3" type="noConversion"/>
  </si>
  <si>
    <t>豆干.九層塔-炒</t>
    <phoneticPr fontId="3" type="noConversion"/>
  </si>
  <si>
    <t>山藥.時蔬-燒</t>
    <phoneticPr fontId="3" type="noConversion"/>
  </si>
  <si>
    <t>南瓜.紅蘿蔔</t>
    <phoneticPr fontId="3" type="noConversion"/>
  </si>
  <si>
    <t>五</t>
    <phoneticPr fontId="3" type="noConversion"/>
  </si>
  <si>
    <t>客家
炒粄條</t>
    <phoneticPr fontId="3" type="noConversion"/>
  </si>
  <si>
    <t>滷牛蒡腿</t>
    <phoneticPr fontId="3" type="noConversion"/>
  </si>
  <si>
    <t>蜜香素雞丁</t>
    <phoneticPr fontId="3" type="noConversion"/>
  </si>
  <si>
    <t>鹽味毛豆莢</t>
    <phoneticPr fontId="3" type="noConversion"/>
  </si>
  <si>
    <t>黑耳筍絲</t>
    <phoneticPr fontId="3" type="noConversion"/>
  </si>
  <si>
    <t>香燒海帶結</t>
    <phoneticPr fontId="3" type="noConversion"/>
  </si>
  <si>
    <t>榨菜豆芽湯</t>
    <phoneticPr fontId="3" type="noConversion"/>
  </si>
  <si>
    <t>牛蒡腿-滷(X1)</t>
    <phoneticPr fontId="3" type="noConversion"/>
  </si>
  <si>
    <t>素雞.香菇.芝麻-燒</t>
    <phoneticPr fontId="3" type="noConversion"/>
  </si>
  <si>
    <t>毛豆莢-煮</t>
    <phoneticPr fontId="3" type="noConversion"/>
  </si>
  <si>
    <t>竹筍.木耳-炒</t>
    <phoneticPr fontId="3" type="noConversion"/>
  </si>
  <si>
    <t>海帶.時蔬-燒</t>
    <phoneticPr fontId="3" type="noConversion"/>
  </si>
  <si>
    <t>豆芽菜.榨菜.木耳</t>
    <phoneticPr fontId="3" type="noConversion"/>
  </si>
  <si>
    <t>一</t>
    <phoneticPr fontId="3" type="noConversion"/>
  </si>
  <si>
    <t>溫拌大溪干</t>
    <phoneticPr fontId="3" type="noConversion"/>
  </si>
  <si>
    <t>小瓜鮮菇</t>
    <phoneticPr fontId="3" type="noConversion"/>
  </si>
  <si>
    <t>清炒豆芽菜</t>
    <phoneticPr fontId="3" type="noConversion"/>
  </si>
  <si>
    <t>炸可樂餅</t>
    <phoneticPr fontId="3" type="noConversion"/>
  </si>
  <si>
    <t>沙茶素腰花</t>
    <phoneticPr fontId="3" type="noConversion"/>
  </si>
  <si>
    <t>豆薯燉湯</t>
    <phoneticPr fontId="3" type="noConversion"/>
  </si>
  <si>
    <t>大溪豆干.時蔬-燒</t>
    <phoneticPr fontId="3" type="noConversion"/>
  </si>
  <si>
    <t>鮮菇.小黃瓜-炒</t>
    <phoneticPr fontId="3" type="noConversion"/>
  </si>
  <si>
    <t>豆芽菜.木耳-炒</t>
    <phoneticPr fontId="3" type="noConversion"/>
  </si>
  <si>
    <t>可樂餅-炸(X1)</t>
    <phoneticPr fontId="3" type="noConversion"/>
  </si>
  <si>
    <t>可樂餅-炸(X1)</t>
    <phoneticPr fontId="3" type="noConversion"/>
  </si>
  <si>
    <t>素腰花.素沙茶醬-燒</t>
    <phoneticPr fontId="3" type="noConversion"/>
  </si>
  <si>
    <t>豆薯.鮮菇.紅蘿蔔</t>
    <phoneticPr fontId="3" type="noConversion"/>
  </si>
  <si>
    <t>金瓜燉豆腐</t>
    <phoneticPr fontId="3" type="noConversion"/>
  </si>
  <si>
    <t>芹香麵腸</t>
    <phoneticPr fontId="3" type="noConversion"/>
  </si>
  <si>
    <t>清炒鮮瓜</t>
    <phoneticPr fontId="3" type="noConversion"/>
  </si>
  <si>
    <t>洋菇炒年糕</t>
    <phoneticPr fontId="3" type="noConversion"/>
  </si>
  <si>
    <t>彩椒燴菇</t>
    <phoneticPr fontId="3" type="noConversion"/>
  </si>
  <si>
    <t>海芽味噌湯</t>
    <phoneticPr fontId="3" type="noConversion"/>
  </si>
  <si>
    <t>豆腐.南瓜-燉</t>
    <phoneticPr fontId="3" type="noConversion"/>
  </si>
  <si>
    <t>麵腸.芹菜-燒</t>
    <phoneticPr fontId="3" type="noConversion"/>
  </si>
  <si>
    <t>鮮瓜.時蔬-炒</t>
    <phoneticPr fontId="3" type="noConversion"/>
  </si>
  <si>
    <t>年糕.洋菇-炒</t>
    <phoneticPr fontId="3" type="noConversion"/>
  </si>
  <si>
    <t>鮮菇.甜椒-炒</t>
    <phoneticPr fontId="3" type="noConversion"/>
  </si>
  <si>
    <t>海帶芽.味噌</t>
    <phoneticPr fontId="3" type="noConversion"/>
  </si>
  <si>
    <t>煙燻素茶鵝</t>
    <phoneticPr fontId="3" type="noConversion"/>
  </si>
  <si>
    <t>關東煮</t>
    <phoneticPr fontId="3" type="noConversion"/>
  </si>
  <si>
    <t>甜豆拌蓮藕</t>
    <phoneticPr fontId="3" type="noConversion"/>
  </si>
  <si>
    <t>炒大頭菜</t>
    <phoneticPr fontId="3" type="noConversion"/>
  </si>
  <si>
    <t>醬香茄子</t>
    <phoneticPr fontId="3" type="noConversion"/>
  </si>
  <si>
    <t>素茶鵝-燒(X2)</t>
    <phoneticPr fontId="3" type="noConversion"/>
  </si>
  <si>
    <t>油豆腐.時蔬-煮</t>
    <phoneticPr fontId="3" type="noConversion"/>
  </si>
  <si>
    <t>甜豆.蓮藕-炒</t>
    <phoneticPr fontId="3" type="noConversion"/>
  </si>
  <si>
    <t>結頭菜.木耳-炒</t>
    <phoneticPr fontId="3" type="noConversion"/>
  </si>
  <si>
    <t>茄子.薑絲-燒</t>
    <phoneticPr fontId="3" type="noConversion"/>
  </si>
  <si>
    <t>瓜仔素肉干丁</t>
    <phoneticPr fontId="3" type="noConversion"/>
  </si>
  <si>
    <t>紅燒馬鈴薯</t>
    <phoneticPr fontId="3" type="noConversion"/>
  </si>
  <si>
    <t>翠炒青花</t>
    <phoneticPr fontId="3" type="noConversion"/>
  </si>
  <si>
    <t>塔香素獅子頭</t>
    <phoneticPr fontId="3" type="noConversion"/>
  </si>
  <si>
    <t>京醬豆雞</t>
    <phoneticPr fontId="3" type="noConversion"/>
  </si>
  <si>
    <t>扁蒲針菇湯</t>
    <phoneticPr fontId="3" type="noConversion"/>
  </si>
  <si>
    <t>豆干.素絞肉.花瓜-滷</t>
    <phoneticPr fontId="3" type="noConversion"/>
  </si>
  <si>
    <t>馬鈴薯.紅蘿蔔-燒</t>
    <phoneticPr fontId="3" type="noConversion"/>
  </si>
  <si>
    <t>青花菜.木耳-炒</t>
    <phoneticPr fontId="3" type="noConversion"/>
  </si>
  <si>
    <t>素獅子頭.九層塔-燒</t>
    <phoneticPr fontId="3" type="noConversion"/>
  </si>
  <si>
    <t>豆雞.時蔬-炒</t>
    <phoneticPr fontId="3" type="noConversion"/>
  </si>
  <si>
    <t>扁蒲.金針菇.木耳</t>
    <phoneticPr fontId="3" type="noConversion"/>
  </si>
  <si>
    <t>蕃茄素肚</t>
    <phoneticPr fontId="3" type="noConversion"/>
  </si>
  <si>
    <t>咖哩麵疙瘩</t>
    <phoneticPr fontId="3" type="noConversion"/>
  </si>
  <si>
    <t>醬香海茸</t>
    <phoneticPr fontId="3" type="noConversion"/>
  </si>
  <si>
    <t>酸白菜凍豆腐</t>
    <phoneticPr fontId="3" type="noConversion"/>
  </si>
  <si>
    <t>紅片甘藍</t>
    <phoneticPr fontId="3" type="noConversion"/>
  </si>
  <si>
    <t>金針鮮蔬湯</t>
    <phoneticPr fontId="3" type="noConversion"/>
  </si>
  <si>
    <t>素肚.蕃茄-燒</t>
    <phoneticPr fontId="3" type="noConversion"/>
  </si>
  <si>
    <t>麵疙瘩.咖哩粉-煮</t>
    <phoneticPr fontId="3" type="noConversion"/>
  </si>
  <si>
    <t>海茸.時蔬-燒</t>
    <phoneticPr fontId="3" type="noConversion"/>
  </si>
  <si>
    <t>凍豆腐.酸白菜-燒</t>
    <phoneticPr fontId="3" type="noConversion"/>
  </si>
  <si>
    <t>高麗菜.紅蘿蔔-炒</t>
    <phoneticPr fontId="3" type="noConversion"/>
  </si>
  <si>
    <t>金針.木耳.時蔬</t>
    <phoneticPr fontId="3" type="noConversion"/>
  </si>
  <si>
    <t>銀蘿排骨酥</t>
    <phoneticPr fontId="3" type="noConversion"/>
  </si>
  <si>
    <t>味噌油豆腐</t>
    <phoneticPr fontId="3" type="noConversion"/>
  </si>
  <si>
    <t>拌炒干絲</t>
  </si>
  <si>
    <t>泡菜寬冬粉</t>
    <phoneticPr fontId="3" type="noConversion"/>
  </si>
  <si>
    <t>羅宋湯</t>
    <phoneticPr fontId="3" type="noConversion"/>
  </si>
  <si>
    <t>白蘿蔔.素排骨酥-燒</t>
    <phoneticPr fontId="3" type="noConversion"/>
  </si>
  <si>
    <t>蔬菜捲-煮(X1)</t>
  </si>
  <si>
    <t>油豆腐.味噌-燒</t>
    <phoneticPr fontId="3" type="noConversion"/>
  </si>
  <si>
    <t>豆干絲.時蔬-炒</t>
  </si>
  <si>
    <t>寬冬粉.素泡菜-炒</t>
    <phoneticPr fontId="3" type="noConversion"/>
  </si>
  <si>
    <t>蕃茄.玉米</t>
    <phoneticPr fontId="3" type="noConversion"/>
  </si>
  <si>
    <t>三杯豆腸</t>
    <phoneticPr fontId="3" type="noConversion"/>
  </si>
  <si>
    <t>枸杞鮮瓜</t>
    <phoneticPr fontId="3" type="noConversion"/>
  </si>
  <si>
    <t>金菇炒水蓮</t>
    <phoneticPr fontId="3" type="noConversion"/>
  </si>
  <si>
    <t>什錦天婦羅</t>
    <phoneticPr fontId="3" type="noConversion"/>
  </si>
  <si>
    <t>素蠔醬豆腐</t>
    <phoneticPr fontId="3" type="noConversion"/>
  </si>
  <si>
    <t>山藥燉湯</t>
  </si>
  <si>
    <t>豆腸.九層塔-炒</t>
    <phoneticPr fontId="3" type="noConversion"/>
  </si>
  <si>
    <t>鮮瓜.枸杞-煮</t>
    <phoneticPr fontId="3" type="noConversion"/>
  </si>
  <si>
    <t>水蓮.金針菇-炒</t>
    <phoneticPr fontId="3" type="noConversion"/>
  </si>
  <si>
    <t>素甜不辣.時蔬-炒</t>
    <phoneticPr fontId="3" type="noConversion"/>
  </si>
  <si>
    <t>豆腐.素蠔醬-燒</t>
    <phoneticPr fontId="3" type="noConversion"/>
  </si>
  <si>
    <t>山藥.杏鮑菇</t>
    <phoneticPr fontId="3" type="noConversion"/>
  </si>
  <si>
    <t>照燒芝麻百頁</t>
    <phoneticPr fontId="3" type="noConversion"/>
  </si>
  <si>
    <t>田園玉米</t>
    <phoneticPr fontId="3" type="noConversion"/>
  </si>
  <si>
    <t>香滷大溪干</t>
    <phoneticPr fontId="3" type="noConversion"/>
  </si>
  <si>
    <t>醬爆藻唇片</t>
    <phoneticPr fontId="3" type="noConversion"/>
  </si>
  <si>
    <t>芝麻包</t>
    <phoneticPr fontId="3" type="noConversion"/>
  </si>
  <si>
    <t>鮮瓜燉湯</t>
    <phoneticPr fontId="3" type="noConversion"/>
  </si>
  <si>
    <t>百頁豆腐.芝麻-燒</t>
    <phoneticPr fontId="3" type="noConversion"/>
  </si>
  <si>
    <t>玉米.洋芋-煮</t>
    <phoneticPr fontId="3" type="noConversion"/>
  </si>
  <si>
    <t>大溪豆干.時蔬-滷</t>
    <phoneticPr fontId="3" type="noConversion"/>
  </si>
  <si>
    <t>藻唇片.時蔬-炒</t>
    <phoneticPr fontId="3" type="noConversion"/>
  </si>
  <si>
    <t>芝麻包-蒸(X1)</t>
    <phoneticPr fontId="3" type="noConversion"/>
  </si>
  <si>
    <t>時瓜.時蔬</t>
    <phoneticPr fontId="3" type="noConversion"/>
  </si>
  <si>
    <t>鮮蔬
炒米粉</t>
    <phoneticPr fontId="3" type="noConversion"/>
  </si>
  <si>
    <t>和風照燒排</t>
    <phoneticPr fontId="3" type="noConversion"/>
  </si>
  <si>
    <t>西芹炒豆皮</t>
    <phoneticPr fontId="3" type="noConversion"/>
  </si>
  <si>
    <t>木耳豆薯</t>
    <phoneticPr fontId="3" type="noConversion"/>
  </si>
  <si>
    <t>薑絲麵腸</t>
    <phoneticPr fontId="3" type="noConversion"/>
  </si>
  <si>
    <t>清炒時蔬</t>
    <phoneticPr fontId="3" type="noConversion"/>
  </si>
  <si>
    <t>酸辣湯</t>
    <phoneticPr fontId="3" type="noConversion"/>
  </si>
  <si>
    <t>素排-燒(X1)</t>
    <phoneticPr fontId="3" type="noConversion"/>
  </si>
  <si>
    <t>西洋芹菜.豆皮.鮮菇-炒</t>
    <phoneticPr fontId="3" type="noConversion"/>
  </si>
  <si>
    <t>豆薯.木耳-炒</t>
    <phoneticPr fontId="3" type="noConversion"/>
  </si>
  <si>
    <t>麵腸.薑絲-燒</t>
    <phoneticPr fontId="3" type="noConversion"/>
  </si>
  <si>
    <t>時蔬-炒</t>
    <phoneticPr fontId="3" type="noConversion"/>
  </si>
  <si>
    <t>豆腐.紅蘿蔔.木耳</t>
    <phoneticPr fontId="3" type="noConversion"/>
  </si>
  <si>
    <t>香菇麵筋</t>
    <phoneticPr fontId="3" type="noConversion"/>
  </si>
  <si>
    <t>塔香素雞</t>
    <phoneticPr fontId="3" type="noConversion"/>
  </si>
  <si>
    <t>玉筍秋葵</t>
    <phoneticPr fontId="3" type="noConversion"/>
  </si>
  <si>
    <t>芋香白菜</t>
    <phoneticPr fontId="3" type="noConversion"/>
  </si>
  <si>
    <t>炒結頭菜</t>
    <phoneticPr fontId="3" type="noConversion"/>
  </si>
  <si>
    <t>麵筋.香菇-煮</t>
    <phoneticPr fontId="3" type="noConversion"/>
  </si>
  <si>
    <t>素雞片.九層塔-燒</t>
    <phoneticPr fontId="3" type="noConversion"/>
  </si>
  <si>
    <t>秋葵.玉米筍-炒</t>
    <phoneticPr fontId="3" type="noConversion"/>
  </si>
  <si>
    <t>大白菜.芋頭-滷</t>
    <phoneticPr fontId="3" type="noConversion"/>
  </si>
  <si>
    <t>五香四方干</t>
    <phoneticPr fontId="3" type="noConversion"/>
  </si>
  <si>
    <t>薑絲紅鳳菜</t>
    <phoneticPr fontId="3" type="noConversion"/>
  </si>
  <si>
    <t>銀蘿燒麵輪</t>
    <phoneticPr fontId="3" type="noConversion"/>
  </si>
  <si>
    <t>茄汁豆捲</t>
    <phoneticPr fontId="3" type="noConversion"/>
  </si>
  <si>
    <t>素花枝丸</t>
    <phoneticPr fontId="3" type="noConversion"/>
  </si>
  <si>
    <t>味噌湯</t>
    <phoneticPr fontId="3" type="noConversion"/>
  </si>
  <si>
    <t>豆干.時蔬-燒</t>
    <phoneticPr fontId="3" type="noConversion"/>
  </si>
  <si>
    <t>紅鳳菜.薑絲-炒</t>
    <phoneticPr fontId="3" type="noConversion"/>
  </si>
  <si>
    <t>麵輪.白蘿蔔-燒</t>
    <phoneticPr fontId="3" type="noConversion"/>
  </si>
  <si>
    <t>豆捲.蕃茄-燒</t>
    <phoneticPr fontId="3" type="noConversion"/>
  </si>
  <si>
    <t>素花枝丸-炸(X2)</t>
    <phoneticPr fontId="3" type="noConversion"/>
  </si>
  <si>
    <t>海帶芽.味噌</t>
    <phoneticPr fontId="3" type="noConversion"/>
  </si>
  <si>
    <t>素燒魚排</t>
    <phoneticPr fontId="3" type="noConversion"/>
  </si>
  <si>
    <t>榨菜豆干片</t>
    <phoneticPr fontId="3" type="noConversion"/>
  </si>
  <si>
    <t>栗子燒地瓜</t>
    <phoneticPr fontId="3" type="noConversion"/>
  </si>
  <si>
    <t>紅絲海帶根</t>
    <phoneticPr fontId="3" type="noConversion"/>
  </si>
  <si>
    <t>豆苗炒菇</t>
    <phoneticPr fontId="3" type="noConversion"/>
  </si>
  <si>
    <t>玉米濃湯</t>
    <phoneticPr fontId="3" type="noConversion"/>
  </si>
  <si>
    <t>素魚排-燒(X1)</t>
    <phoneticPr fontId="3" type="noConversion"/>
  </si>
  <si>
    <t>豆干.榨菜-炒</t>
    <phoneticPr fontId="3" type="noConversion"/>
  </si>
  <si>
    <t>地瓜.栗子-燒</t>
    <phoneticPr fontId="3" type="noConversion"/>
  </si>
  <si>
    <t>海帶.紅蘿蔔-炒</t>
    <phoneticPr fontId="3" type="noConversion"/>
  </si>
  <si>
    <t>豆苗.鮮菇-炒</t>
    <phoneticPr fontId="3" type="noConversion"/>
  </si>
  <si>
    <t>玉米.洋芋.紅蘿蔔</t>
    <phoneticPr fontId="3" type="noConversion"/>
  </si>
  <si>
    <t>三</t>
    <phoneticPr fontId="3" type="noConversion"/>
  </si>
  <si>
    <t>鐵板油腐丁</t>
    <phoneticPr fontId="3" type="noConversion"/>
  </si>
  <si>
    <t>蒟蒻鮮瓜</t>
    <phoneticPr fontId="3" type="noConversion"/>
  </si>
  <si>
    <t>炸可樂餅</t>
    <phoneticPr fontId="3" type="noConversion"/>
  </si>
  <si>
    <t>椒香蘭花干</t>
    <phoneticPr fontId="3" type="noConversion"/>
  </si>
  <si>
    <t>甜豆竹筍</t>
    <phoneticPr fontId="3" type="noConversion"/>
  </si>
  <si>
    <t>綠豆湯</t>
    <phoneticPr fontId="3" type="noConversion"/>
  </si>
  <si>
    <t>油豆腐.紅蘿蔔-滷</t>
    <phoneticPr fontId="3" type="noConversion"/>
  </si>
  <si>
    <t>鮮瓜.蒟蒻-煮</t>
    <phoneticPr fontId="3" type="noConversion"/>
  </si>
  <si>
    <t>蘭花干.甜椒-燒</t>
    <phoneticPr fontId="3" type="noConversion"/>
  </si>
  <si>
    <t>竹筍.甜豆-炒</t>
    <phoneticPr fontId="3" type="noConversion"/>
  </si>
  <si>
    <t>綠豆</t>
    <phoneticPr fontId="3" type="noConversion"/>
  </si>
  <si>
    <t>四</t>
    <phoneticPr fontId="3" type="noConversion"/>
  </si>
  <si>
    <t>行憲紀念日放假一日</t>
    <phoneticPr fontId="3" type="noConversion"/>
  </si>
  <si>
    <t>麻油凍豆腐</t>
    <phoneticPr fontId="3" type="noConversion"/>
  </si>
  <si>
    <t>蘿蔔糕</t>
    <phoneticPr fontId="3" type="noConversion"/>
  </si>
  <si>
    <t>菜脯豆干</t>
    <phoneticPr fontId="3" type="noConversion"/>
  </si>
  <si>
    <t>鮮蔬花椰菜</t>
    <phoneticPr fontId="3" type="noConversion"/>
  </si>
  <si>
    <t>丸子雙響炮</t>
    <phoneticPr fontId="3" type="noConversion"/>
  </si>
  <si>
    <t>冬瓜薏仁湯</t>
    <phoneticPr fontId="3" type="noConversion"/>
  </si>
  <si>
    <t>凍豆腐.麻油-燒</t>
    <phoneticPr fontId="3" type="noConversion"/>
  </si>
  <si>
    <t>素蘿蔔糕-蒸(X1)</t>
    <phoneticPr fontId="3" type="noConversion"/>
  </si>
  <si>
    <t>豆干.菜脯-炒</t>
    <phoneticPr fontId="3" type="noConversion"/>
  </si>
  <si>
    <t>花椰菜.紅蘿蔔-炒</t>
    <phoneticPr fontId="3" type="noConversion"/>
  </si>
  <si>
    <t>時蔬.素丸子-炒</t>
    <phoneticPr fontId="3" type="noConversion"/>
  </si>
  <si>
    <t>冬瓜.洋薏仁</t>
    <phoneticPr fontId="3" type="noConversion"/>
  </si>
  <si>
    <t>茄汁洋菇
義大利麵</t>
  </si>
  <si>
    <t>蜜汁素火腿</t>
    <phoneticPr fontId="3" type="noConversion"/>
  </si>
  <si>
    <t>雙色海帶絲</t>
    <phoneticPr fontId="3" type="noConversion"/>
  </si>
  <si>
    <t>榨菜金針菇</t>
    <phoneticPr fontId="3" type="noConversion"/>
  </si>
  <si>
    <t>醬燒豆包</t>
    <phoneticPr fontId="3" type="noConversion"/>
  </si>
  <si>
    <t>木耳鮮瓜</t>
    <phoneticPr fontId="3" type="noConversion"/>
  </si>
  <si>
    <t>豆薯湯</t>
    <phoneticPr fontId="3" type="noConversion"/>
  </si>
  <si>
    <t>素火腿-煮(X1)</t>
    <phoneticPr fontId="3" type="noConversion"/>
  </si>
  <si>
    <t>海帶.豆干絲-炒</t>
    <phoneticPr fontId="3" type="noConversion"/>
  </si>
  <si>
    <t>金針菇.榨菜-炒</t>
    <phoneticPr fontId="3" type="noConversion"/>
  </si>
  <si>
    <t>豆包.時蔬-燒</t>
    <phoneticPr fontId="3" type="noConversion"/>
  </si>
  <si>
    <t>鮮瓜.木耳-炒</t>
    <phoneticPr fontId="3" type="noConversion"/>
  </si>
  <si>
    <t>豆薯.紅蘿蔔</t>
    <phoneticPr fontId="3" type="noConversion"/>
  </si>
  <si>
    <t>塔香油豆腐</t>
    <phoneticPr fontId="3" type="noConversion"/>
  </si>
  <si>
    <t>枸杞皇宮菜</t>
    <phoneticPr fontId="3" type="noConversion"/>
  </si>
  <si>
    <t>橙汁素咕咾肉</t>
    <phoneticPr fontId="3" type="noConversion"/>
  </si>
  <si>
    <t>清炒白菜</t>
    <phoneticPr fontId="3" type="noConversion"/>
  </si>
  <si>
    <t>紅茄洋芋</t>
    <phoneticPr fontId="3" type="noConversion"/>
  </si>
  <si>
    <t>酸菜脆筍湯</t>
    <phoneticPr fontId="3" type="noConversion"/>
  </si>
  <si>
    <t>油豆腐.九層塔-燒</t>
    <phoneticPr fontId="3" type="noConversion"/>
  </si>
  <si>
    <t>皇宮菜.枸杞-炒</t>
    <phoneticPr fontId="3" type="noConversion"/>
  </si>
  <si>
    <t>素咕咾肉.柳橙汁-燒</t>
    <phoneticPr fontId="3" type="noConversion"/>
  </si>
  <si>
    <t>大白菜.木耳-炒</t>
    <phoneticPr fontId="3" type="noConversion"/>
  </si>
  <si>
    <t>洋芋.蕃茄-燒</t>
    <phoneticPr fontId="3" type="noConversion"/>
  </si>
  <si>
    <t>脆筍.酸菜</t>
    <phoneticPr fontId="3" type="noConversion"/>
  </si>
  <si>
    <t>咖哩豆腐</t>
    <phoneticPr fontId="3" type="noConversion"/>
  </si>
  <si>
    <t>素魚香茄子</t>
  </si>
  <si>
    <t>清炒鮮蔬</t>
    <phoneticPr fontId="3" type="noConversion"/>
  </si>
  <si>
    <t>雪菜炒年糕</t>
    <phoneticPr fontId="3" type="noConversion"/>
  </si>
  <si>
    <t>醬爆豆干片</t>
    <phoneticPr fontId="3" type="noConversion"/>
  </si>
  <si>
    <t>西谷米奶茶</t>
  </si>
  <si>
    <t>豆腐.紅蘿蔔.咖哩粉-煮</t>
    <phoneticPr fontId="3" type="noConversion"/>
  </si>
  <si>
    <t>年糕.醃雪裡紅-炒</t>
    <phoneticPr fontId="3" type="noConversion"/>
  </si>
  <si>
    <t>豆干.紅蘿蔔-燒</t>
    <phoneticPr fontId="3" type="noConversion"/>
  </si>
  <si>
    <t>西谷米.紅茶.奶粉</t>
  </si>
  <si>
    <t>冬至將近，少不了吃湯圓，湯圓的主要成分為糯米，和白飯同屬於全榖雜糧類，所以如果以湯圓當點心，正餐飯量就要相對減少，以避免攝取過多熱量，而且湯圓不易消化，要注意別吃太多。在品嚐湯圓時，常會搭配紅豆湯或是其他加糖湯品，因此吃下更多熱量，建議可以選擇清淡的花草茶做湯底，或可以用桂圓、枸杞、紅棗來取代精緻糖。若是吃鹹湯圓，則可以用菇類、蔬菜或低熱量的豆製品，來取代油蔥酥等，以減少熱量攝取。</t>
    <phoneticPr fontId="3" type="noConversion"/>
  </si>
  <si>
    <t xml:space="preserve">湯品 </t>
    <phoneticPr fontId="3" type="noConversion"/>
  </si>
  <si>
    <t>豆奶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</si>
</sst>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0_ "/>
    <numFmt numFmtId="177" formatCode="0.0"/>
    <numFmt numFmtId="179" formatCode="m/d;@"/>
    <numFmt numFmtId="180" formatCode="0.0_ "/>
  </numFmts>
  <fonts count="1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1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1"/>
      <charset val="136"/>
    </font>
    <font>
      <sz val="12"/>
      <color indexed="8"/>
      <name val="標楷體"/>
      <family val="4"/>
      <charset val="136"/>
    </font>
    <font>
      <sz val="6"/>
      <name val="標楷體"/>
      <family val="4"/>
      <charset val="136"/>
    </font>
    <font>
      <sz val="14"/>
      <name val="標楷體"/>
      <family val="4"/>
      <charset val="136"/>
    </font>
    <font>
      <sz val="11"/>
      <name val="書法家粗圓體"/>
      <family val="3"/>
      <charset val="136"/>
    </font>
    <font>
      <sz val="7"/>
      <name val="書法家粗圓體"/>
      <family val="3"/>
      <charset val="136"/>
    </font>
    <font>
      <sz val="12"/>
      <name val="書法家粗圓體"/>
      <family val="3"/>
      <charset val="136"/>
    </font>
    <font>
      <sz val="7.5"/>
      <name val="華康中圓體(P)"/>
      <family val="1"/>
      <charset val="136"/>
    </font>
    <font>
      <b/>
      <sz val="7.5"/>
      <name val="新細明體-ExtB"/>
      <family val="1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4"/>
      <name val="新細明體"/>
      <family val="1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1"/>
      <charset val="136"/>
    </font>
    <font>
      <sz val="9"/>
      <name val="華康中圓體(P)"/>
      <family val="1"/>
      <charset val="136"/>
    </font>
    <font>
      <sz val="8"/>
      <name val="華康中圓體(P)"/>
      <family val="1"/>
      <charset val="136"/>
    </font>
    <font>
      <sz val="8.5"/>
      <name val="華康中圓體(P)"/>
      <family val="1"/>
      <charset val="136"/>
    </font>
    <font>
      <sz val="8.5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和平粗圓"/>
      <family val="1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sz val="7.5"/>
      <name val="Microsoft JhengHei UI"/>
      <family val="2"/>
      <charset val="136"/>
    </font>
    <font>
      <sz val="16"/>
      <name val="新細明體"/>
      <family val="1"/>
      <charset val="136"/>
    </font>
    <font>
      <sz val="26"/>
      <name val="標楷體"/>
      <family val="4"/>
      <charset val="136"/>
    </font>
    <font>
      <sz val="20"/>
      <name val="華康少女文字W7"/>
      <family val="5"/>
      <charset val="136"/>
    </font>
    <font>
      <sz val="30"/>
      <name val="華康少女文字W7"/>
      <family val="5"/>
      <charset val="136"/>
    </font>
    <font>
      <sz val="24"/>
      <name val="華康少女文字W7"/>
      <family val="5"/>
      <charset val="136"/>
    </font>
    <font>
      <sz val="22"/>
      <name val="華康少女文字W7"/>
      <family val="5"/>
      <charset val="136"/>
    </font>
    <font>
      <sz val="13.5"/>
      <name val="華康少女文字W7"/>
      <family val="5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26"/>
      <color rgb="FF663300"/>
      <name val="標楷體"/>
      <family val="4"/>
      <charset val="136"/>
    </font>
    <font>
      <sz val="7"/>
      <name val="標楷體"/>
      <family val="4"/>
      <charset val="136"/>
    </font>
    <font>
      <sz val="26"/>
      <name val="華康皮皮體W5"/>
      <family val="5"/>
      <charset val="136"/>
    </font>
    <font>
      <sz val="26"/>
      <name val="華康細圓體"/>
      <family val="3"/>
      <charset val="136"/>
    </font>
    <font>
      <sz val="18"/>
      <name val="華康細圓體"/>
      <family val="3"/>
      <charset val="136"/>
    </font>
    <font>
      <sz val="26"/>
      <color rgb="FFFF0000"/>
      <name val="華康細圓體"/>
      <family val="3"/>
      <charset val="136"/>
    </font>
    <font>
      <sz val="26"/>
      <color rgb="FFFF0000"/>
      <name val="華康墨字體"/>
      <family val="5"/>
      <charset val="136"/>
    </font>
    <font>
      <sz val="26"/>
      <name val="華康墨字體"/>
      <family val="5"/>
      <charset val="136"/>
    </font>
    <font>
      <sz val="18"/>
      <color rgb="FF663300"/>
      <name val="華康細圓體"/>
      <family val="3"/>
      <charset val="136"/>
    </font>
    <font>
      <sz val="18"/>
      <color rgb="FF333333"/>
      <name val="文鼎粗隸"/>
      <family val="3"/>
      <charset val="136"/>
    </font>
    <font>
      <sz val="18"/>
      <name val="華康少女文字W7"/>
      <family val="5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3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微軟正黑體"/>
      <family val="2"/>
      <charset val="136"/>
    </font>
    <font>
      <sz val="13"/>
      <name val="新細明體"/>
      <family val="1"/>
      <charset val="136"/>
    </font>
    <font>
      <sz val="18"/>
      <color rgb="FFFF0000"/>
      <name val="華康墨字體"/>
      <family val="5"/>
      <charset val="136"/>
    </font>
    <font>
      <sz val="12"/>
      <name val="華康中黑體"/>
      <family val="3"/>
      <charset val="136"/>
    </font>
    <font>
      <sz val="10"/>
      <name val="華康中黑體"/>
      <family val="3"/>
      <charset val="136"/>
    </font>
    <font>
      <sz val="26"/>
      <color rgb="FF00B050"/>
      <name val="華康皮皮體W5"/>
      <family val="5"/>
      <charset val="136"/>
    </font>
    <font>
      <sz val="10"/>
      <name val="華康細圓體"/>
      <family val="3"/>
      <charset val="136"/>
    </font>
    <font>
      <sz val="18"/>
      <color rgb="FF00B050"/>
      <name val="華康細圓體"/>
      <family val="3"/>
      <charset val="136"/>
    </font>
    <font>
      <sz val="26"/>
      <color rgb="FF0070C0"/>
      <name val="華康皮皮體W5"/>
      <family val="5"/>
      <charset val="136"/>
    </font>
    <font>
      <sz val="18"/>
      <color rgb="FF0070C0"/>
      <name val="華康細圓體"/>
      <family val="3"/>
      <charset val="136"/>
    </font>
    <font>
      <sz val="16"/>
      <name val="華康細圓體"/>
      <family val="3"/>
      <charset val="136"/>
    </font>
    <font>
      <sz val="5"/>
      <name val="華康細圓體"/>
      <family val="3"/>
      <charset val="136"/>
    </font>
    <font>
      <b/>
      <sz val="15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5"/>
      <name val="華康POP1體W5"/>
      <family val="1"/>
      <charset val="136"/>
    </font>
    <font>
      <b/>
      <sz val="9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sz val="7.5"/>
      <color rgb="FFFF0000"/>
      <name val="微軟正黑體"/>
      <family val="2"/>
      <charset val="136"/>
    </font>
    <font>
      <sz val="7.5"/>
      <color theme="1"/>
      <name val="華康中圓體(P)"/>
      <family val="1"/>
      <charset val="136"/>
    </font>
    <font>
      <b/>
      <sz val="11"/>
      <name val="微軟正黑體"/>
      <family val="2"/>
      <charset val="136"/>
    </font>
    <font>
      <sz val="7"/>
      <color theme="1"/>
      <name val="華康中黑體"/>
      <family val="3"/>
      <charset val="136"/>
    </font>
    <font>
      <b/>
      <sz val="20"/>
      <name val="細明體_HKSCS-ExtB"/>
      <family val="1"/>
      <charset val="136"/>
    </font>
    <font>
      <b/>
      <sz val="7"/>
      <name val="細明體_HKSCS-ExtB"/>
      <family val="1"/>
      <charset val="136"/>
    </font>
    <font>
      <b/>
      <sz val="22"/>
      <color theme="1"/>
      <name val="細明體_HKSCS-ExtB"/>
      <family val="1"/>
      <charset val="136"/>
    </font>
    <font>
      <b/>
      <sz val="20"/>
      <color theme="1"/>
      <name val="細明體_HKSCS-ExtB"/>
      <family val="1"/>
      <charset val="136"/>
    </font>
    <font>
      <b/>
      <sz val="28"/>
      <color theme="1"/>
      <name val="細明體_HKSCS-ExtB"/>
      <family val="1"/>
      <charset val="136"/>
    </font>
    <font>
      <b/>
      <sz val="24"/>
      <color theme="1"/>
      <name val="細明體_HKSCS-ExtB"/>
      <family val="1"/>
      <charset val="136"/>
    </font>
    <font>
      <b/>
      <sz val="36"/>
      <color theme="1"/>
      <name val="細明體_HKSCS-ExtB"/>
      <family val="1"/>
      <charset val="136"/>
    </font>
    <font>
      <b/>
      <sz val="26"/>
      <color theme="1"/>
      <name val="細明體_HKSCS-ExtB"/>
      <family val="1"/>
      <charset val="136"/>
    </font>
    <font>
      <b/>
      <sz val="18"/>
      <color theme="1"/>
      <name val="細明體_HKSCS-ExtB"/>
      <family val="1"/>
      <charset val="136"/>
    </font>
    <font>
      <b/>
      <sz val="16"/>
      <color theme="1"/>
      <name val="細明體_HKSCS-ExtB"/>
      <family val="1"/>
      <charset val="136"/>
    </font>
    <font>
      <b/>
      <sz val="11"/>
      <color theme="1"/>
      <name val="細明體_HKSCS-ExtB"/>
      <family val="1"/>
      <charset val="136"/>
    </font>
    <font>
      <sz val="12"/>
      <color theme="1"/>
      <name val="微軟正黑體"/>
      <family val="2"/>
      <charset val="136"/>
    </font>
    <font>
      <b/>
      <sz val="13.5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8"/>
      <color rgb="FFFF0000"/>
      <name val="華康墨字體"/>
      <family val="1"/>
      <charset val="136"/>
    </font>
    <font>
      <b/>
      <sz val="36"/>
      <color rgb="FFFF0000"/>
      <name val="細明體_HKSCS-ExtB"/>
      <family val="1"/>
      <charset val="136"/>
    </font>
    <font>
      <b/>
      <sz val="15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b/>
      <sz val="6"/>
      <name val="新細明體-ExtB"/>
      <family val="1"/>
      <charset val="136"/>
    </font>
    <font>
      <b/>
      <sz val="5"/>
      <name val="新細明體-ExtB"/>
      <family val="1"/>
      <charset val="136"/>
    </font>
    <font>
      <b/>
      <sz val="14"/>
      <name val="新細明體-ExtB"/>
      <family val="1"/>
      <charset val="136"/>
    </font>
    <font>
      <b/>
      <sz val="4"/>
      <color indexed="8"/>
      <name val="新細明體-ExtB"/>
      <family val="1"/>
      <charset val="136"/>
    </font>
    <font>
      <b/>
      <sz val="4"/>
      <name val="新細明體-ExtB"/>
      <family val="1"/>
      <charset val="136"/>
    </font>
    <font>
      <b/>
      <sz val="12"/>
      <name val="新細明體-ExtB"/>
      <family val="1"/>
      <charset val="136"/>
    </font>
    <font>
      <b/>
      <sz val="12"/>
      <color theme="1"/>
      <name val="新細明體-ExtB"/>
      <family val="1"/>
      <charset val="136"/>
    </font>
    <font>
      <b/>
      <sz val="11"/>
      <name val="新細明體-ExtB"/>
      <family val="1"/>
      <charset val="136"/>
    </font>
    <font>
      <b/>
      <sz val="8"/>
      <name val="新細明體-ExtB"/>
      <family val="1"/>
      <charset val="136"/>
    </font>
    <font>
      <b/>
      <sz val="7"/>
      <name val="新細明體-ExtB"/>
      <family val="1"/>
      <charset val="136"/>
    </font>
    <font>
      <b/>
      <sz val="7"/>
      <color theme="1"/>
      <name val="新細明體-ExtB"/>
      <family val="1"/>
      <charset val="136"/>
    </font>
    <font>
      <b/>
      <sz val="11"/>
      <color theme="1"/>
      <name val="新細明體-ExtB"/>
      <family val="1"/>
      <charset val="136"/>
    </font>
    <font>
      <b/>
      <sz val="8"/>
      <color theme="1"/>
      <name val="新細明體-ExtB"/>
      <family val="1"/>
      <charset val="136"/>
    </font>
    <font>
      <b/>
      <sz val="12"/>
      <color rgb="FFFF0000"/>
      <name val="新細明體-ExtB"/>
      <family val="1"/>
      <charset val="136"/>
    </font>
    <font>
      <b/>
      <sz val="7"/>
      <color rgb="FFFF0000"/>
      <name val="新細明體-ExtB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double">
        <color rgb="FF660066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ck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6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455">
    <xf numFmtId="0" fontId="0" fillId="0" borderId="0" xfId="0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6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6" fillId="26" borderId="0" xfId="0" applyFont="1" applyFill="1" applyBorder="1" applyAlignment="1">
      <alignment vertical="center"/>
    </xf>
    <xf numFmtId="0" fontId="27" fillId="27" borderId="0" xfId="0" applyFont="1" applyFill="1" applyBorder="1" applyAlignment="1"/>
    <xf numFmtId="0" fontId="6" fillId="26" borderId="0" xfId="0" applyFont="1" applyFill="1" applyAlignment="1">
      <alignment vertical="center"/>
    </xf>
    <xf numFmtId="0" fontId="30" fillId="26" borderId="0" xfId="0" applyFont="1" applyFill="1" applyAlignment="1">
      <alignment vertical="center"/>
    </xf>
    <xf numFmtId="0" fontId="32" fillId="26" borderId="0" xfId="0" applyFont="1" applyFill="1" applyAlignment="1">
      <alignment vertical="center"/>
    </xf>
    <xf numFmtId="0" fontId="0" fillId="28" borderId="0" xfId="0" applyFill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39" fillId="28" borderId="0" xfId="0" applyFont="1" applyFill="1" applyAlignment="1">
      <alignment vertical="center" shrinkToFi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2" borderId="0" xfId="0" applyFont="1" applyFill="1" applyAlignment="1"/>
    <xf numFmtId="0" fontId="0" fillId="2" borderId="0" xfId="0" applyFill="1">
      <alignment vertical="center"/>
    </xf>
    <xf numFmtId="0" fontId="45" fillId="2" borderId="0" xfId="0" applyFont="1" applyFill="1" applyAlignment="1">
      <alignment horizontal="center" vertical="center"/>
    </xf>
    <xf numFmtId="0" fontId="47" fillId="28" borderId="0" xfId="0" applyFont="1" applyFill="1" applyAlignment="1">
      <alignment vertical="center" shrinkToFit="1"/>
    </xf>
    <xf numFmtId="0" fontId="4" fillId="28" borderId="0" xfId="0" applyFont="1" applyFill="1">
      <alignment vertical="center"/>
    </xf>
    <xf numFmtId="0" fontId="33" fillId="28" borderId="14" xfId="0" applyFont="1" applyFill="1" applyBorder="1" applyAlignment="1">
      <alignment horizontal="center" vertical="center" textRotation="255"/>
    </xf>
    <xf numFmtId="0" fontId="33" fillId="28" borderId="15" xfId="0" applyFont="1" applyFill="1" applyBorder="1" applyAlignment="1">
      <alignment horizontal="center" vertical="center" textRotation="255"/>
    </xf>
    <xf numFmtId="0" fontId="4" fillId="28" borderId="15" xfId="0" applyFont="1" applyFill="1" applyBorder="1" applyAlignment="1">
      <alignment horizontal="center" vertical="center"/>
    </xf>
    <xf numFmtId="0" fontId="50" fillId="28" borderId="15" xfId="0" applyFont="1" applyFill="1" applyBorder="1" applyAlignment="1">
      <alignment horizontal="center" vertical="center" shrinkToFit="1"/>
    </xf>
    <xf numFmtId="0" fontId="51" fillId="28" borderId="15" xfId="0" applyFont="1" applyFill="1" applyBorder="1" applyAlignment="1">
      <alignment horizontal="center" vertical="center" wrapText="1"/>
    </xf>
    <xf numFmtId="0" fontId="51" fillId="28" borderId="33" xfId="0" applyFont="1" applyFill="1" applyBorder="1" applyAlignment="1">
      <alignment horizontal="center" vertical="center" wrapText="1"/>
    </xf>
    <xf numFmtId="0" fontId="53" fillId="28" borderId="42" xfId="134" applyFont="1" applyFill="1" applyBorder="1" applyAlignment="1">
      <alignment horizontal="center" vertical="center" shrinkToFit="1"/>
    </xf>
    <xf numFmtId="0" fontId="53" fillId="28" borderId="43" xfId="134" applyFont="1" applyFill="1" applyBorder="1" applyAlignment="1">
      <alignment horizontal="center" vertical="center" shrinkToFit="1"/>
    </xf>
    <xf numFmtId="0" fontId="53" fillId="28" borderId="45" xfId="134" applyFont="1" applyFill="1" applyBorder="1" applyAlignment="1">
      <alignment horizontal="center" vertical="center" shrinkToFit="1"/>
    </xf>
    <xf numFmtId="0" fontId="38" fillId="28" borderId="47" xfId="0" applyFont="1" applyFill="1" applyBorder="1" applyAlignment="1">
      <alignment horizontal="center" vertical="center"/>
    </xf>
    <xf numFmtId="0" fontId="53" fillId="28" borderId="23" xfId="134" applyFont="1" applyFill="1" applyBorder="1" applyAlignment="1">
      <alignment horizontal="center" vertical="center" shrinkToFit="1"/>
    </xf>
    <xf numFmtId="0" fontId="53" fillId="28" borderId="53" xfId="134" applyFont="1" applyFill="1" applyBorder="1" applyAlignment="1">
      <alignment horizontal="center" vertical="center" shrinkToFit="1"/>
    </xf>
    <xf numFmtId="0" fontId="53" fillId="28" borderId="54" xfId="134" applyFont="1" applyFill="1" applyBorder="1" applyAlignment="1">
      <alignment horizontal="center" vertical="center" shrinkToFit="1"/>
    </xf>
    <xf numFmtId="0" fontId="54" fillId="28" borderId="0" xfId="0" applyFont="1" applyFill="1">
      <alignment vertical="center"/>
    </xf>
    <xf numFmtId="0" fontId="55" fillId="28" borderId="34" xfId="0" applyFont="1" applyFill="1" applyBorder="1" applyAlignment="1">
      <alignment horizontal="center" vertical="center"/>
    </xf>
    <xf numFmtId="0" fontId="53" fillId="28" borderId="58" xfId="134" applyFont="1" applyFill="1" applyBorder="1" applyAlignment="1">
      <alignment horizontal="center" vertical="center" shrinkToFit="1"/>
    </xf>
    <xf numFmtId="0" fontId="53" fillId="28" borderId="55" xfId="134" applyFont="1" applyFill="1" applyBorder="1" applyAlignment="1">
      <alignment horizontal="center" vertical="center" shrinkToFit="1"/>
    </xf>
    <xf numFmtId="0" fontId="53" fillId="28" borderId="21" xfId="134" applyFont="1" applyFill="1" applyBorder="1" applyAlignment="1">
      <alignment horizontal="center" vertical="center" shrinkToFit="1"/>
    </xf>
    <xf numFmtId="0" fontId="4" fillId="28" borderId="0" xfId="0" applyFont="1" applyFill="1" applyAlignment="1">
      <alignment horizontal="center" vertical="center"/>
    </xf>
    <xf numFmtId="0" fontId="56" fillId="28" borderId="0" xfId="0" applyFont="1" applyFill="1">
      <alignment vertical="center"/>
    </xf>
    <xf numFmtId="0" fontId="42" fillId="28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65" fillId="0" borderId="0" xfId="0" applyFont="1">
      <alignment vertical="center"/>
    </xf>
    <xf numFmtId="0" fontId="67" fillId="2" borderId="0" xfId="0" applyFont="1" applyFill="1" applyAlignment="1">
      <alignment horizontal="center" vertical="center" shrinkToFit="1"/>
    </xf>
    <xf numFmtId="0" fontId="68" fillId="2" borderId="0" xfId="0" applyFont="1" applyFill="1" applyAlignment="1">
      <alignment horizontal="center" vertical="center" shrinkToFit="1"/>
    </xf>
    <xf numFmtId="0" fontId="57" fillId="2" borderId="0" xfId="0" applyFont="1" applyFill="1" applyAlignment="1">
      <alignment vertical="center" shrinkToFit="1"/>
    </xf>
    <xf numFmtId="0" fontId="57" fillId="2" borderId="0" xfId="0" applyFont="1" applyFill="1">
      <alignment vertical="center"/>
    </xf>
    <xf numFmtId="0" fontId="69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>
      <alignment vertical="center"/>
    </xf>
    <xf numFmtId="0" fontId="70" fillId="2" borderId="0" xfId="0" applyFont="1" applyFill="1" applyAlignment="1">
      <alignment horizontal="center" vertical="center" shrinkToFit="1"/>
    </xf>
    <xf numFmtId="0" fontId="68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 shrinkToFit="1"/>
    </xf>
    <xf numFmtId="0" fontId="69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center" vertical="center" shrinkToFit="1"/>
    </xf>
    <xf numFmtId="0" fontId="68" fillId="2" borderId="0" xfId="0" applyFont="1" applyFill="1" applyAlignment="1">
      <alignment horizontal="center" vertical="center" wrapText="1" shrinkToFit="1"/>
    </xf>
    <xf numFmtId="0" fontId="64" fillId="2" borderId="0" xfId="0" applyFont="1" applyFill="1">
      <alignment vertical="center"/>
    </xf>
    <xf numFmtId="0" fontId="64" fillId="2" borderId="0" xfId="0" applyFont="1" applyFill="1" applyAlignment="1">
      <alignment vertical="center" shrinkToFit="1"/>
    </xf>
    <xf numFmtId="0" fontId="34" fillId="2" borderId="0" xfId="0" applyFont="1" applyFill="1">
      <alignment vertical="center"/>
    </xf>
    <xf numFmtId="0" fontId="34" fillId="2" borderId="0" xfId="0" applyFont="1" applyFill="1" applyAlignment="1">
      <alignment vertical="center" shrinkToFit="1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79" fillId="2" borderId="0" xfId="0" applyFont="1" applyFill="1" applyAlignment="1">
      <alignment horizontal="center" vertical="center" shrinkToFit="1"/>
    </xf>
    <xf numFmtId="0" fontId="66" fillId="2" borderId="0" xfId="0" applyFont="1" applyFill="1" applyAlignment="1">
      <alignment horizontal="center" vertical="center" shrinkToFit="1"/>
    </xf>
    <xf numFmtId="0" fontId="82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179" fontId="5" fillId="0" borderId="156" xfId="0" applyNumberFormat="1" applyFont="1" applyBorder="1" applyAlignment="1">
      <alignment vertical="center" wrapText="1"/>
    </xf>
    <xf numFmtId="179" fontId="5" fillId="0" borderId="157" xfId="0" applyNumberFormat="1" applyFont="1" applyBorder="1" applyAlignment="1">
      <alignment vertical="center" wrapText="1"/>
    </xf>
    <xf numFmtId="179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65" fillId="0" borderId="69" xfId="0" applyFont="1" applyBorder="1" applyAlignment="1">
      <alignment horizontal="center" vertical="center"/>
    </xf>
    <xf numFmtId="0" fontId="84" fillId="2" borderId="157" xfId="0" applyFont="1" applyFill="1" applyBorder="1" applyAlignment="1">
      <alignment horizontal="center" vertical="center"/>
    </xf>
    <xf numFmtId="0" fontId="84" fillId="2" borderId="158" xfId="0" applyFont="1" applyFill="1" applyBorder="1" applyAlignment="1">
      <alignment horizontal="center" vertical="center"/>
    </xf>
    <xf numFmtId="179" fontId="84" fillId="2" borderId="156" xfId="0" applyNumberFormat="1" applyFont="1" applyFill="1" applyBorder="1" applyAlignment="1">
      <alignment horizontal="center" vertical="center" wrapText="1"/>
    </xf>
    <xf numFmtId="179" fontId="84" fillId="2" borderId="157" xfId="0" applyNumberFormat="1" applyFont="1" applyFill="1" applyBorder="1" applyAlignment="1">
      <alignment horizontal="center" vertical="center" wrapText="1"/>
    </xf>
    <xf numFmtId="179" fontId="84" fillId="2" borderId="158" xfId="0" applyNumberFormat="1" applyFont="1" applyFill="1" applyBorder="1" applyAlignment="1">
      <alignment horizontal="center" vertical="center" wrapText="1"/>
    </xf>
    <xf numFmtId="179" fontId="63" fillId="0" borderId="136" xfId="0" applyNumberFormat="1" applyFont="1" applyBorder="1" applyAlignment="1">
      <alignment horizontal="center" vertical="center" wrapText="1"/>
    </xf>
    <xf numFmtId="179" fontId="63" fillId="0" borderId="140" xfId="0" applyNumberFormat="1" applyFont="1" applyBorder="1" applyAlignment="1">
      <alignment horizontal="center" vertical="center" wrapText="1"/>
    </xf>
    <xf numFmtId="0" fontId="63" fillId="0" borderId="137" xfId="0" applyFont="1" applyBorder="1" applyAlignment="1">
      <alignment horizontal="center" vertical="center" wrapText="1"/>
    </xf>
    <xf numFmtId="0" fontId="63" fillId="0" borderId="141" xfId="0" applyFont="1" applyBorder="1" applyAlignment="1">
      <alignment horizontal="center" vertical="center" wrapText="1"/>
    </xf>
    <xf numFmtId="0" fontId="81" fillId="0" borderId="147" xfId="0" applyFont="1" applyBorder="1" applyAlignment="1">
      <alignment horizontal="center" vertical="center" wrapText="1"/>
    </xf>
    <xf numFmtId="0" fontId="81" fillId="0" borderId="148" xfId="0" applyFont="1" applyBorder="1" applyAlignment="1">
      <alignment horizontal="center" vertical="center" wrapText="1"/>
    </xf>
    <xf numFmtId="0" fontId="81" fillId="0" borderId="149" xfId="0" applyFont="1" applyBorder="1" applyAlignment="1">
      <alignment horizontal="center" vertical="center" wrapText="1"/>
    </xf>
    <xf numFmtId="0" fontId="81" fillId="0" borderId="150" xfId="0" applyFont="1" applyBorder="1" applyAlignment="1">
      <alignment horizontal="center" vertical="center" wrapText="1"/>
    </xf>
    <xf numFmtId="0" fontId="81" fillId="0" borderId="151" xfId="0" applyFont="1" applyBorder="1" applyAlignment="1">
      <alignment horizontal="center" vertical="center" wrapText="1"/>
    </xf>
    <xf numFmtId="0" fontId="81" fillId="0" borderId="152" xfId="0" applyFont="1" applyBorder="1" applyAlignment="1">
      <alignment horizontal="center" vertical="center" wrapText="1"/>
    </xf>
    <xf numFmtId="179" fontId="84" fillId="2" borderId="153" xfId="0" applyNumberFormat="1" applyFont="1" applyFill="1" applyBorder="1" applyAlignment="1">
      <alignment horizontal="center" vertical="center" wrapText="1"/>
    </xf>
    <xf numFmtId="179" fontId="84" fillId="2" borderId="154" xfId="0" applyNumberFormat="1" applyFont="1" applyFill="1" applyBorder="1" applyAlignment="1">
      <alignment horizontal="center" vertical="center" wrapText="1"/>
    </xf>
    <xf numFmtId="179" fontId="84" fillId="2" borderId="155" xfId="0" applyNumberFormat="1" applyFont="1" applyFill="1" applyBorder="1" applyAlignment="1">
      <alignment horizontal="center" vertical="center" wrapText="1"/>
    </xf>
    <xf numFmtId="179" fontId="85" fillId="2" borderId="153" xfId="0" applyNumberFormat="1" applyFont="1" applyFill="1" applyBorder="1" applyAlignment="1">
      <alignment horizontal="left" vertical="center" wrapText="1"/>
    </xf>
    <xf numFmtId="179" fontId="85" fillId="2" borderId="154" xfId="0" applyNumberFormat="1" applyFont="1" applyFill="1" applyBorder="1" applyAlignment="1">
      <alignment horizontal="left" vertical="center" wrapText="1"/>
    </xf>
    <xf numFmtId="179" fontId="85" fillId="2" borderId="155" xfId="0" applyNumberFormat="1" applyFont="1" applyFill="1" applyBorder="1" applyAlignment="1">
      <alignment horizontal="left" vertical="center" wrapText="1"/>
    </xf>
    <xf numFmtId="179" fontId="64" fillId="0" borderId="0" xfId="0" applyNumberFormat="1" applyFont="1" applyAlignment="1">
      <alignment horizontal="center" vertical="center" shrinkToFit="1"/>
    </xf>
    <xf numFmtId="0" fontId="75" fillId="2" borderId="0" xfId="0" applyFont="1" applyFill="1" applyAlignment="1">
      <alignment horizontal="right" vertical="center" shrinkToFit="1"/>
    </xf>
    <xf numFmtId="0" fontId="52" fillId="28" borderId="38" xfId="0" applyFont="1" applyFill="1" applyBorder="1" applyAlignment="1">
      <alignment horizontal="center" vertical="center" textRotation="255"/>
    </xf>
    <xf numFmtId="0" fontId="52" fillId="28" borderId="55" xfId="0" applyFont="1" applyFill="1" applyBorder="1" applyAlignment="1">
      <alignment horizontal="center" vertical="center" textRotation="255"/>
    </xf>
    <xf numFmtId="1" fontId="52" fillId="28" borderId="57" xfId="0" applyNumberFormat="1" applyFont="1" applyFill="1" applyBorder="1" applyAlignment="1">
      <alignment horizontal="center" vertical="center" textRotation="255"/>
    </xf>
    <xf numFmtId="1" fontId="52" fillId="28" borderId="56" xfId="0" applyNumberFormat="1" applyFont="1" applyFill="1" applyBorder="1" applyAlignment="1">
      <alignment horizontal="center" vertical="center" textRotation="255"/>
    </xf>
    <xf numFmtId="0" fontId="38" fillId="28" borderId="47" xfId="0" applyFont="1" applyFill="1" applyBorder="1" applyAlignment="1">
      <alignment horizontal="center" vertical="center"/>
    </xf>
    <xf numFmtId="0" fontId="38" fillId="28" borderId="51" xfId="0" applyFont="1" applyFill="1" applyBorder="1" applyAlignment="1">
      <alignment horizontal="center" vertical="center"/>
    </xf>
    <xf numFmtId="0" fontId="55" fillId="28" borderId="34" xfId="0" applyFont="1" applyFill="1" applyBorder="1" applyAlignment="1">
      <alignment horizontal="center" vertical="center"/>
    </xf>
    <xf numFmtId="0" fontId="38" fillId="28" borderId="52" xfId="0" applyFont="1" applyFill="1" applyBorder="1" applyAlignment="1">
      <alignment horizontal="center" vertical="center"/>
    </xf>
    <xf numFmtId="177" fontId="52" fillId="28" borderId="38" xfId="0" applyNumberFormat="1" applyFont="1" applyFill="1" applyBorder="1" applyAlignment="1">
      <alignment horizontal="center" vertical="center" textRotation="255"/>
    </xf>
    <xf numFmtId="177" fontId="52" fillId="28" borderId="55" xfId="0" applyNumberFormat="1" applyFont="1" applyFill="1" applyBorder="1" applyAlignment="1">
      <alignment horizontal="center" vertical="center" textRotation="255"/>
    </xf>
    <xf numFmtId="0" fontId="38" fillId="28" borderId="35" xfId="0" applyFont="1" applyFill="1" applyBorder="1" applyAlignment="1">
      <alignment horizontal="center" vertical="center"/>
    </xf>
    <xf numFmtId="1" fontId="52" fillId="28" borderId="50" xfId="0" applyNumberFormat="1" applyFont="1" applyFill="1" applyBorder="1" applyAlignment="1">
      <alignment horizontal="center" vertical="center" textRotation="255"/>
    </xf>
    <xf numFmtId="0" fontId="38" fillId="28" borderId="36" xfId="0" applyFont="1" applyFill="1" applyBorder="1" applyAlignment="1">
      <alignment horizontal="center" vertical="center"/>
    </xf>
    <xf numFmtId="0" fontId="38" fillId="28" borderId="34" xfId="0" applyFont="1" applyFill="1" applyBorder="1" applyAlignment="1">
      <alignment horizontal="center" vertical="center"/>
    </xf>
    <xf numFmtId="177" fontId="52" fillId="28" borderId="49" xfId="0" applyNumberFormat="1" applyFont="1" applyFill="1" applyBorder="1" applyAlignment="1">
      <alignment horizontal="center" vertical="center" textRotation="255"/>
    </xf>
    <xf numFmtId="0" fontId="52" fillId="28" borderId="49" xfId="0" applyFont="1" applyFill="1" applyBorder="1" applyAlignment="1">
      <alignment horizontal="center" vertical="center" textRotation="255"/>
    </xf>
    <xf numFmtId="1" fontId="52" fillId="28" borderId="59" xfId="0" applyNumberFormat="1" applyFont="1" applyFill="1" applyBorder="1" applyAlignment="1">
      <alignment horizontal="center" vertical="center" textRotation="255"/>
    </xf>
    <xf numFmtId="0" fontId="38" fillId="28" borderId="41" xfId="0" applyFont="1" applyFill="1" applyBorder="1" applyAlignment="1">
      <alignment horizontal="center" vertical="center"/>
    </xf>
    <xf numFmtId="177" fontId="52" fillId="28" borderId="46" xfId="0" applyNumberFormat="1" applyFont="1" applyFill="1" applyBorder="1" applyAlignment="1">
      <alignment horizontal="center" vertical="center" textRotation="255"/>
    </xf>
    <xf numFmtId="0" fontId="52" fillId="28" borderId="46" xfId="0" applyFont="1" applyFill="1" applyBorder="1" applyAlignment="1">
      <alignment horizontal="center" vertical="center" textRotation="255"/>
    </xf>
    <xf numFmtId="177" fontId="52" fillId="28" borderId="36" xfId="0" applyNumberFormat="1" applyFont="1" applyFill="1" applyBorder="1" applyAlignment="1">
      <alignment horizontal="center" vertical="center" textRotation="255"/>
    </xf>
    <xf numFmtId="1" fontId="52" fillId="28" borderId="39" xfId="0" applyNumberFormat="1" applyFont="1" applyFill="1" applyBorder="1" applyAlignment="1">
      <alignment horizontal="center" vertical="center" textRotation="255"/>
    </xf>
    <xf numFmtId="0" fontId="38" fillId="28" borderId="40" xfId="0" applyFont="1" applyFill="1" applyBorder="1" applyAlignment="1">
      <alignment horizontal="center" vertical="center"/>
    </xf>
    <xf numFmtId="0" fontId="46" fillId="28" borderId="0" xfId="0" applyFont="1" applyFill="1" applyAlignment="1">
      <alignment horizontal="center" vertical="center" shrinkToFit="1"/>
    </xf>
    <xf numFmtId="0" fontId="4" fillId="28" borderId="30" xfId="0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 vertical="center"/>
    </xf>
    <xf numFmtId="0" fontId="4" fillId="28" borderId="3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4" fillId="2" borderId="0" xfId="0" applyFont="1" applyFill="1">
      <alignment vertical="center"/>
    </xf>
    <xf numFmtId="0" fontId="28" fillId="27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26" borderId="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9" fontId="58" fillId="2" borderId="0" xfId="0" applyNumberFormat="1" applyFont="1" applyFill="1" applyAlignment="1">
      <alignment horizontal="right" wrapText="1"/>
    </xf>
    <xf numFmtId="179" fontId="62" fillId="2" borderId="0" xfId="0" applyNumberFormat="1" applyFont="1" applyFill="1" applyAlignment="1">
      <alignment horizontal="right"/>
    </xf>
    <xf numFmtId="0" fontId="63" fillId="2" borderId="0" xfId="0" applyFont="1" applyFill="1" applyAlignment="1">
      <alignment horizontal="center" vertical="center"/>
    </xf>
    <xf numFmtId="179" fontId="62" fillId="2" borderId="62" xfId="0" applyNumberFormat="1" applyFont="1" applyFill="1" applyBorder="1" applyAlignment="1">
      <alignment horizontal="right"/>
    </xf>
    <xf numFmtId="0" fontId="64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horizontal="center" vertical="center" shrinkToFit="1"/>
    </xf>
    <xf numFmtId="0" fontId="87" fillId="2" borderId="0" xfId="0" applyFont="1" applyFill="1" applyAlignment="1">
      <alignment horizontal="center" vertical="center" wrapText="1"/>
    </xf>
    <xf numFmtId="0" fontId="88" fillId="2" borderId="0" xfId="0" applyFont="1" applyFill="1" applyAlignment="1">
      <alignment horizontal="center" vertical="center" shrinkToFit="1"/>
    </xf>
    <xf numFmtId="0" fontId="89" fillId="2" borderId="0" xfId="0" applyFont="1" applyFill="1" applyAlignment="1">
      <alignment horizontal="center" vertical="center" shrinkToFit="1"/>
    </xf>
    <xf numFmtId="0" fontId="90" fillId="2" borderId="0" xfId="0" applyFont="1" applyFill="1" applyAlignment="1">
      <alignment horizontal="center" vertical="center" shrinkToFit="1"/>
    </xf>
    <xf numFmtId="0" fontId="91" fillId="2" borderId="0" xfId="0" applyFont="1" applyFill="1" applyAlignment="1">
      <alignment horizontal="center" vertical="center" wrapText="1"/>
    </xf>
    <xf numFmtId="179" fontId="73" fillId="2" borderId="0" xfId="0" applyNumberFormat="1" applyFont="1" applyFill="1" applyAlignment="1">
      <alignment horizontal="left" vertical="center"/>
    </xf>
    <xf numFmtId="0" fontId="74" fillId="2" borderId="0" xfId="0" applyFont="1" applyFill="1" applyAlignment="1">
      <alignment vertical="center" wrapText="1"/>
    </xf>
    <xf numFmtId="179" fontId="73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 shrinkToFit="1"/>
    </xf>
    <xf numFmtId="179" fontId="73" fillId="2" borderId="0" xfId="0" applyNumberFormat="1" applyFont="1" applyFill="1" applyAlignment="1">
      <alignment horizontal="left" vertical="center" wrapText="1"/>
    </xf>
    <xf numFmtId="0" fontId="92" fillId="2" borderId="0" xfId="0" applyFont="1" applyFill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48" fillId="28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0" fillId="28" borderId="0" xfId="0" applyFont="1" applyFill="1">
      <alignment vertical="center"/>
    </xf>
    <xf numFmtId="0" fontId="38" fillId="28" borderId="60" xfId="0" applyFont="1" applyFill="1" applyBorder="1" applyAlignment="1">
      <alignment horizontal="center" vertical="center"/>
    </xf>
    <xf numFmtId="0" fontId="93" fillId="2" borderId="16" xfId="135" applyFont="1" applyFill="1" applyBorder="1" applyAlignment="1">
      <alignment horizontal="center" vertical="center" shrinkToFit="1"/>
    </xf>
    <xf numFmtId="0" fontId="94" fillId="0" borderId="48" xfId="0" applyFont="1" applyFill="1" applyBorder="1" applyAlignment="1">
      <alignment horizontal="center" vertical="center" wrapText="1"/>
    </xf>
    <xf numFmtId="0" fontId="94" fillId="28" borderId="159" xfId="0" applyFont="1" applyFill="1" applyBorder="1" applyAlignment="1">
      <alignment horizontal="center" vertical="center" wrapText="1"/>
    </xf>
    <xf numFmtId="0" fontId="95" fillId="28" borderId="0" xfId="0" applyFont="1" applyFill="1">
      <alignment vertical="center"/>
    </xf>
    <xf numFmtId="0" fontId="94" fillId="0" borderId="24" xfId="0" applyFont="1" applyFill="1" applyBorder="1" applyAlignment="1">
      <alignment horizontal="center" vertical="center" wrapText="1"/>
    </xf>
    <xf numFmtId="0" fontId="94" fillId="28" borderId="53" xfId="0" applyFont="1" applyFill="1" applyBorder="1" applyAlignment="1">
      <alignment horizontal="center" vertical="center" wrapText="1"/>
    </xf>
    <xf numFmtId="0" fontId="94" fillId="0" borderId="37" xfId="0" applyFont="1" applyFill="1" applyBorder="1" applyAlignment="1">
      <alignment horizontal="center" vertical="center" wrapText="1"/>
    </xf>
    <xf numFmtId="0" fontId="94" fillId="28" borderId="160" xfId="0" applyFont="1" applyFill="1" applyBorder="1" applyAlignment="1">
      <alignment horizontal="center" vertical="center" wrapText="1"/>
    </xf>
    <xf numFmtId="0" fontId="96" fillId="0" borderId="37" xfId="0" applyFont="1" applyFill="1" applyBorder="1" applyAlignment="1">
      <alignment horizontal="center" vertical="center" wrapText="1"/>
    </xf>
    <xf numFmtId="0" fontId="96" fillId="0" borderId="24" xfId="0" applyFont="1" applyFill="1" applyBorder="1" applyAlignment="1">
      <alignment horizontal="center" vertical="center" wrapText="1"/>
    </xf>
    <xf numFmtId="177" fontId="52" fillId="28" borderId="52" xfId="0" applyNumberFormat="1" applyFont="1" applyFill="1" applyBorder="1" applyAlignment="1">
      <alignment horizontal="center" vertical="center" textRotation="255"/>
    </xf>
    <xf numFmtId="1" fontId="52" fillId="28" borderId="28" xfId="0" applyNumberFormat="1" applyFont="1" applyFill="1" applyBorder="1" applyAlignment="1">
      <alignment horizontal="center" vertical="center" textRotation="255"/>
    </xf>
    <xf numFmtId="0" fontId="94" fillId="0" borderId="44" xfId="0" applyFont="1" applyFill="1" applyBorder="1" applyAlignment="1">
      <alignment horizontal="center" vertical="center" wrapText="1"/>
    </xf>
    <xf numFmtId="0" fontId="94" fillId="28" borderId="43" xfId="0" applyFont="1" applyFill="1" applyBorder="1" applyAlignment="1">
      <alignment horizontal="center" vertical="center" wrapText="1"/>
    </xf>
    <xf numFmtId="0" fontId="94" fillId="28" borderId="49" xfId="0" applyFont="1" applyFill="1" applyBorder="1" applyAlignment="1">
      <alignment horizontal="center" vertical="center" wrapText="1"/>
    </xf>
    <xf numFmtId="0" fontId="94" fillId="28" borderId="55" xfId="0" applyFont="1" applyFill="1" applyBorder="1" applyAlignment="1">
      <alignment horizontal="center" vertical="center" wrapText="1"/>
    </xf>
    <xf numFmtId="0" fontId="94" fillId="28" borderId="38" xfId="0" applyFont="1" applyFill="1" applyBorder="1" applyAlignment="1">
      <alignment horizontal="center" vertical="center" wrapText="1"/>
    </xf>
    <xf numFmtId="0" fontId="53" fillId="2" borderId="53" xfId="134" applyFont="1" applyFill="1" applyBorder="1" applyAlignment="1">
      <alignment horizontal="center" vertical="center" shrinkToFit="1"/>
    </xf>
    <xf numFmtId="0" fontId="94" fillId="28" borderId="46" xfId="0" applyFont="1" applyFill="1" applyBorder="1" applyAlignment="1">
      <alignment horizontal="center" vertical="center" wrapText="1"/>
    </xf>
    <xf numFmtId="0" fontId="97" fillId="2" borderId="16" xfId="135" applyFont="1" applyFill="1" applyBorder="1" applyAlignment="1">
      <alignment horizontal="center" vertical="center" shrinkToFit="1"/>
    </xf>
    <xf numFmtId="0" fontId="99" fillId="28" borderId="35" xfId="0" applyFont="1" applyFill="1" applyBorder="1" applyAlignment="1">
      <alignment horizontal="center" vertical="center"/>
    </xf>
    <xf numFmtId="0" fontId="93" fillId="2" borderId="16" xfId="135" applyFont="1" applyFill="1" applyBorder="1" applyAlignment="1">
      <alignment horizontal="center" vertical="center" wrapText="1" shrinkToFit="1"/>
    </xf>
    <xf numFmtId="0" fontId="100" fillId="0" borderId="160" xfId="0" applyFont="1" applyFill="1" applyBorder="1" applyAlignment="1">
      <alignment horizontal="center" vertical="center" textRotation="255" wrapText="1"/>
    </xf>
    <xf numFmtId="0" fontId="99" fillId="28" borderId="51" xfId="0" applyFont="1" applyFill="1" applyBorder="1" applyAlignment="1">
      <alignment horizontal="center" vertical="center"/>
    </xf>
    <xf numFmtId="0" fontId="100" fillId="0" borderId="53" xfId="0" applyFont="1" applyFill="1" applyBorder="1" applyAlignment="1">
      <alignment horizontal="center" vertical="center" textRotation="255" wrapText="1"/>
    </xf>
    <xf numFmtId="0" fontId="98" fillId="28" borderId="45" xfId="134" applyFont="1" applyFill="1" applyBorder="1" applyAlignment="1">
      <alignment horizontal="center" vertical="center" shrinkToFit="1"/>
    </xf>
    <xf numFmtId="0" fontId="98" fillId="28" borderId="23" xfId="134" applyFont="1" applyFill="1" applyBorder="1" applyAlignment="1">
      <alignment horizontal="center" vertical="center" shrinkToFit="1"/>
    </xf>
    <xf numFmtId="0" fontId="98" fillId="28" borderId="53" xfId="134" applyFont="1" applyFill="1" applyBorder="1" applyAlignment="1">
      <alignment horizontal="center" vertical="center" shrinkToFit="1"/>
    </xf>
    <xf numFmtId="0" fontId="98" fillId="2" borderId="53" xfId="134" applyFont="1" applyFill="1" applyBorder="1" applyAlignment="1">
      <alignment horizontal="center" vertical="center" shrinkToFit="1"/>
    </xf>
    <xf numFmtId="0" fontId="94" fillId="2" borderId="161" xfId="135" applyFont="1" applyFill="1" applyBorder="1" applyAlignment="1">
      <alignment horizontal="center" wrapText="1"/>
    </xf>
    <xf numFmtId="0" fontId="94" fillId="2" borderId="162" xfId="135" applyFont="1" applyFill="1" applyBorder="1" applyAlignment="1">
      <alignment horizontal="center" wrapText="1"/>
    </xf>
    <xf numFmtId="0" fontId="94" fillId="2" borderId="163" xfId="135" applyFont="1" applyFill="1" applyBorder="1" applyAlignment="1">
      <alignment horizontal="center" wrapText="1"/>
    </xf>
    <xf numFmtId="0" fontId="53" fillId="28" borderId="46" xfId="134" applyFont="1" applyFill="1" applyBorder="1" applyAlignment="1">
      <alignment horizontal="center" vertical="center" shrinkToFit="1"/>
    </xf>
    <xf numFmtId="0" fontId="94" fillId="28" borderId="48" xfId="0" applyFont="1" applyFill="1" applyBorder="1" applyAlignment="1">
      <alignment horizontal="center" vertical="center" wrapText="1"/>
    </xf>
    <xf numFmtId="0" fontId="94" fillId="28" borderId="24" xfId="0" applyFont="1" applyFill="1" applyBorder="1" applyAlignment="1">
      <alignment horizontal="center" vertical="center" wrapText="1"/>
    </xf>
    <xf numFmtId="0" fontId="94" fillId="28" borderId="37" xfId="0" applyFont="1" applyFill="1" applyBorder="1" applyAlignment="1">
      <alignment horizontal="center" vertical="center" wrapText="1"/>
    </xf>
    <xf numFmtId="0" fontId="96" fillId="28" borderId="37" xfId="0" applyFont="1" applyFill="1" applyBorder="1" applyAlignment="1">
      <alignment horizontal="center" vertical="center" wrapText="1"/>
    </xf>
    <xf numFmtId="0" fontId="96" fillId="28" borderId="164" xfId="0" applyFont="1" applyFill="1" applyBorder="1" applyAlignment="1">
      <alignment horizontal="center" vertical="center" wrapText="1"/>
    </xf>
    <xf numFmtId="0" fontId="101" fillId="26" borderId="61" xfId="0" applyFont="1" applyFill="1" applyBorder="1" applyAlignment="1">
      <alignment horizontal="left" vertical="center" wrapText="1"/>
    </xf>
    <xf numFmtId="0" fontId="101" fillId="26" borderId="61" xfId="0" applyFont="1" applyFill="1" applyBorder="1" applyAlignment="1">
      <alignment vertical="center" wrapText="1"/>
    </xf>
    <xf numFmtId="0" fontId="38" fillId="28" borderId="60" xfId="0" applyFont="1" applyFill="1" applyBorder="1" applyAlignment="1">
      <alignment horizontal="center" vertical="center" textRotation="255"/>
    </xf>
    <xf numFmtId="0" fontId="94" fillId="2" borderId="48" xfId="0" applyFont="1" applyFill="1" applyBorder="1" applyAlignment="1">
      <alignment horizontal="center" vertical="center" wrapText="1"/>
    </xf>
    <xf numFmtId="0" fontId="38" fillId="28" borderId="52" xfId="0" applyFont="1" applyFill="1" applyBorder="1" applyAlignment="1">
      <alignment horizontal="center" vertical="center" textRotation="255"/>
    </xf>
    <xf numFmtId="0" fontId="94" fillId="2" borderId="24" xfId="0" applyFont="1" applyFill="1" applyBorder="1" applyAlignment="1">
      <alignment horizontal="center" vertical="center" wrapText="1"/>
    </xf>
    <xf numFmtId="0" fontId="31" fillId="26" borderId="1" xfId="0" applyFont="1" applyFill="1" applyBorder="1" applyAlignment="1">
      <alignment horizontal="center" vertical="center"/>
    </xf>
    <xf numFmtId="179" fontId="102" fillId="0" borderId="63" xfId="0" applyNumberFormat="1" applyFont="1" applyBorder="1" applyAlignment="1">
      <alignment horizontal="center" vertical="center" shrinkToFit="1"/>
    </xf>
    <xf numFmtId="0" fontId="102" fillId="0" borderId="64" xfId="0" applyFont="1" applyBorder="1" applyAlignment="1">
      <alignment horizontal="center" vertical="center" shrinkToFit="1"/>
    </xf>
    <xf numFmtId="0" fontId="102" fillId="0" borderId="64" xfId="0" applyFont="1" applyBorder="1" applyAlignment="1">
      <alignment horizontal="center" vertical="center" wrapText="1"/>
    </xf>
    <xf numFmtId="0" fontId="102" fillId="0" borderId="65" xfId="0" applyFont="1" applyBorder="1" applyAlignment="1">
      <alignment horizontal="center" vertical="center" shrinkToFit="1"/>
    </xf>
    <xf numFmtId="0" fontId="102" fillId="0" borderId="66" xfId="0" applyFont="1" applyBorder="1" applyAlignment="1">
      <alignment horizontal="center" vertical="center" shrinkToFit="1"/>
    </xf>
    <xf numFmtId="0" fontId="102" fillId="0" borderId="67" xfId="0" applyFont="1" applyBorder="1" applyAlignment="1">
      <alignment horizontal="center" vertical="center" shrinkToFit="1"/>
    </xf>
    <xf numFmtId="0" fontId="103" fillId="0" borderId="64" xfId="0" applyFont="1" applyBorder="1" applyAlignment="1">
      <alignment horizontal="center" vertical="center" wrapText="1" shrinkToFit="1"/>
    </xf>
    <xf numFmtId="0" fontId="103" fillId="0" borderId="68" xfId="0" applyFont="1" applyBorder="1" applyAlignment="1">
      <alignment horizontal="center" vertical="center" wrapText="1" shrinkToFit="1"/>
    </xf>
    <xf numFmtId="49" fontId="104" fillId="0" borderId="70" xfId="0" applyNumberFormat="1" applyFont="1" applyBorder="1" applyAlignment="1">
      <alignment horizontal="center" vertical="center"/>
    </xf>
    <xf numFmtId="0" fontId="105" fillId="0" borderId="71" xfId="0" applyFont="1" applyBorder="1" applyAlignment="1">
      <alignment horizontal="center" vertical="center"/>
    </xf>
    <xf numFmtId="0" fontId="106" fillId="0" borderId="72" xfId="0" applyFont="1" applyBorder="1" applyAlignment="1">
      <alignment horizontal="center" vertical="center" wrapText="1"/>
    </xf>
    <xf numFmtId="0" fontId="106" fillId="0" borderId="73" xfId="0" applyFont="1" applyBorder="1" applyAlignment="1">
      <alignment horizontal="center" vertical="center" wrapText="1"/>
    </xf>
    <xf numFmtId="0" fontId="106" fillId="0" borderId="74" xfId="0" applyFont="1" applyBorder="1" applyAlignment="1">
      <alignment horizontal="center" vertical="center" wrapText="1"/>
    </xf>
    <xf numFmtId="49" fontId="104" fillId="0" borderId="75" xfId="0" applyNumberFormat="1" applyFont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/>
    </xf>
    <xf numFmtId="0" fontId="106" fillId="0" borderId="77" xfId="0" applyFont="1" applyBorder="1" applyAlignment="1">
      <alignment horizontal="center" vertical="center" wrapText="1"/>
    </xf>
    <xf numFmtId="0" fontId="106" fillId="0" borderId="78" xfId="0" applyFont="1" applyBorder="1" applyAlignment="1">
      <alignment horizontal="center" vertical="center" wrapText="1"/>
    </xf>
    <xf numFmtId="0" fontId="106" fillId="0" borderId="79" xfId="0" applyFont="1" applyBorder="1" applyAlignment="1">
      <alignment horizontal="center" vertical="center" wrapText="1"/>
    </xf>
    <xf numFmtId="0" fontId="105" fillId="0" borderId="80" xfId="0" applyFont="1" applyBorder="1" applyAlignment="1">
      <alignment horizontal="center" vertical="center"/>
    </xf>
    <xf numFmtId="0" fontId="107" fillId="0" borderId="81" xfId="0" applyFont="1" applyBorder="1" applyAlignment="1">
      <alignment horizontal="center" vertical="center" wrapText="1"/>
    </xf>
    <xf numFmtId="0" fontId="108" fillId="0" borderId="82" xfId="0" applyFont="1" applyBorder="1" applyAlignment="1">
      <alignment horizontal="center" vertical="center" shrinkToFit="1"/>
    </xf>
    <xf numFmtId="0" fontId="109" fillId="0" borderId="82" xfId="0" applyFont="1" applyBorder="1" applyAlignment="1">
      <alignment horizontal="center" vertical="center" shrinkToFit="1"/>
    </xf>
    <xf numFmtId="0" fontId="110" fillId="0" borderId="108" xfId="0" applyFont="1" applyBorder="1" applyAlignment="1">
      <alignment horizontal="center" vertical="center" wrapText="1"/>
    </xf>
    <xf numFmtId="180" fontId="111" fillId="0" borderId="82" xfId="0" applyNumberFormat="1" applyFont="1" applyBorder="1" applyAlignment="1">
      <alignment horizontal="center" vertical="center" textRotation="255"/>
    </xf>
    <xf numFmtId="176" fontId="111" fillId="0" borderId="84" xfId="0" applyNumberFormat="1" applyFont="1" applyBorder="1" applyAlignment="1">
      <alignment horizontal="center" vertical="center" textRotation="255"/>
    </xf>
    <xf numFmtId="49" fontId="104" fillId="0" borderId="85" xfId="0" applyNumberFormat="1" applyFont="1" applyBorder="1" applyAlignment="1">
      <alignment horizontal="center" vertical="center"/>
    </xf>
    <xf numFmtId="0" fontId="105" fillId="0" borderId="86" xfId="0" applyFont="1" applyBorder="1" applyAlignment="1">
      <alignment horizontal="center" vertical="center"/>
    </xf>
    <xf numFmtId="0" fontId="107" fillId="0" borderId="86" xfId="0" applyFont="1" applyBorder="1" applyAlignment="1">
      <alignment horizontal="center" vertical="center" wrapText="1"/>
    </xf>
    <xf numFmtId="0" fontId="110" fillId="0" borderId="86" xfId="0" applyFont="1" applyBorder="1" applyAlignment="1">
      <alignment horizontal="center" vertical="center" shrinkToFit="1"/>
    </xf>
    <xf numFmtId="0" fontId="110" fillId="0" borderId="87" xfId="0" applyFont="1" applyBorder="1" applyAlignment="1">
      <alignment horizontal="center" vertical="center" shrinkToFit="1"/>
    </xf>
    <xf numFmtId="0" fontId="110" fillId="0" borderId="88" xfId="0" applyFont="1" applyBorder="1" applyAlignment="1">
      <alignment horizontal="center" vertical="center" wrapText="1"/>
    </xf>
    <xf numFmtId="180" fontId="111" fillId="0" borderId="86" xfId="0" applyNumberFormat="1" applyFont="1" applyBorder="1" applyAlignment="1">
      <alignment horizontal="center" vertical="center" textRotation="255"/>
    </xf>
    <xf numFmtId="176" fontId="111" fillId="0" borderId="89" xfId="0" applyNumberFormat="1" applyFont="1" applyBorder="1" applyAlignment="1">
      <alignment horizontal="center" vertical="center" textRotation="255"/>
    </xf>
    <xf numFmtId="49" fontId="104" fillId="0" borderId="90" xfId="0" applyNumberFormat="1" applyFont="1" applyBorder="1" applyAlignment="1">
      <alignment horizontal="center" vertical="center"/>
    </xf>
    <xf numFmtId="0" fontId="105" fillId="0" borderId="91" xfId="0" applyFont="1" applyBorder="1" applyAlignment="1">
      <alignment horizontal="center" vertical="center"/>
    </xf>
    <xf numFmtId="0" fontId="107" fillId="0" borderId="82" xfId="0" applyFont="1" applyBorder="1" applyAlignment="1">
      <alignment horizontal="center" vertical="center" wrapText="1"/>
    </xf>
    <xf numFmtId="0" fontId="110" fillId="0" borderId="92" xfId="0" applyFont="1" applyBorder="1" applyAlignment="1">
      <alignment horizontal="center" vertical="center" wrapText="1"/>
    </xf>
    <xf numFmtId="0" fontId="109" fillId="0" borderId="93" xfId="0" applyFont="1" applyBorder="1" applyAlignment="1">
      <alignment horizontal="center" vertical="center"/>
    </xf>
    <xf numFmtId="180" fontId="111" fillId="0" borderId="94" xfId="0" applyNumberFormat="1" applyFont="1" applyBorder="1" applyAlignment="1">
      <alignment horizontal="center" vertical="center" textRotation="255"/>
    </xf>
    <xf numFmtId="180" fontId="111" fillId="0" borderId="91" xfId="0" applyNumberFormat="1" applyFont="1" applyBorder="1" applyAlignment="1">
      <alignment horizontal="center" vertical="center" textRotation="255"/>
    </xf>
    <xf numFmtId="0" fontId="105" fillId="0" borderId="95" xfId="0" applyFont="1" applyBorder="1" applyAlignment="1">
      <alignment horizontal="center" vertical="center"/>
    </xf>
    <xf numFmtId="0" fontId="107" fillId="0" borderId="96" xfId="0" applyFont="1" applyBorder="1" applyAlignment="1">
      <alignment horizontal="center" vertical="center" wrapText="1"/>
    </xf>
    <xf numFmtId="0" fontId="110" fillId="0" borderId="82" xfId="0" applyFont="1" applyBorder="1" applyAlignment="1">
      <alignment horizontal="center" vertical="center" shrinkToFit="1"/>
    </xf>
    <xf numFmtId="0" fontId="110" fillId="0" borderId="95" xfId="0" applyFont="1" applyBorder="1" applyAlignment="1">
      <alignment horizontal="center" vertical="center" shrinkToFit="1"/>
    </xf>
    <xf numFmtId="0" fontId="110" fillId="0" borderId="97" xfId="0" applyFont="1" applyBorder="1" applyAlignment="1">
      <alignment horizontal="center" vertical="center" wrapText="1"/>
    </xf>
    <xf numFmtId="0" fontId="110" fillId="0" borderId="95" xfId="0" applyFont="1" applyBorder="1" applyAlignment="1">
      <alignment horizontal="center" vertical="center"/>
    </xf>
    <xf numFmtId="0" fontId="110" fillId="0" borderId="98" xfId="0" applyFont="1" applyBorder="1" applyAlignment="1">
      <alignment horizontal="center" vertical="center" shrinkToFit="1"/>
    </xf>
    <xf numFmtId="180" fontId="111" fillId="0" borderId="99" xfId="0" applyNumberFormat="1" applyFont="1" applyBorder="1" applyAlignment="1">
      <alignment horizontal="center" vertical="center" textRotation="255"/>
    </xf>
    <xf numFmtId="180" fontId="111" fillId="0" borderId="95" xfId="0" applyNumberFormat="1" applyFont="1" applyBorder="1" applyAlignment="1">
      <alignment horizontal="center" vertical="center" textRotation="255"/>
    </xf>
    <xf numFmtId="176" fontId="111" fillId="0" borderId="100" xfId="0" applyNumberFormat="1" applyFont="1" applyBorder="1" applyAlignment="1">
      <alignment horizontal="center" vertical="center" textRotation="255"/>
    </xf>
    <xf numFmtId="0" fontId="107" fillId="0" borderId="101" xfId="0" applyFont="1" applyBorder="1" applyAlignment="1">
      <alignment horizontal="center" vertical="center" wrapText="1"/>
    </xf>
    <xf numFmtId="0" fontId="108" fillId="0" borderId="80" xfId="0" applyFont="1" applyBorder="1" applyAlignment="1">
      <alignment horizontal="center" vertical="center" shrinkToFit="1"/>
    </xf>
    <xf numFmtId="0" fontId="109" fillId="0" borderId="80" xfId="0" applyFont="1" applyBorder="1" applyAlignment="1">
      <alignment horizontal="center" vertical="center" shrinkToFit="1"/>
    </xf>
    <xf numFmtId="0" fontId="110" fillId="0" borderId="83" xfId="0" applyFont="1" applyBorder="1" applyAlignment="1">
      <alignment horizontal="center" vertical="center" wrapText="1"/>
    </xf>
    <xf numFmtId="180" fontId="111" fillId="0" borderId="80" xfId="0" applyNumberFormat="1" applyFont="1" applyBorder="1" applyAlignment="1">
      <alignment horizontal="center" vertical="center" textRotation="255"/>
    </xf>
    <xf numFmtId="176" fontId="111" fillId="0" borderId="102" xfId="0" applyNumberFormat="1" applyFont="1" applyBorder="1" applyAlignment="1">
      <alignment horizontal="center" vertical="center" textRotation="255"/>
    </xf>
    <xf numFmtId="0" fontId="110" fillId="0" borderId="99" xfId="0" applyFont="1" applyBorder="1" applyAlignment="1">
      <alignment horizontal="center" vertical="center" wrapText="1"/>
    </xf>
    <xf numFmtId="0" fontId="110" fillId="0" borderId="80" xfId="0" applyFont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Border="1" applyAlignment="1">
      <alignment horizontal="center" vertical="center" wrapText="1"/>
    </xf>
    <xf numFmtId="0" fontId="109" fillId="0" borderId="105" xfId="0" applyFont="1" applyBorder="1" applyAlignment="1">
      <alignment horizontal="center" vertical="center"/>
    </xf>
    <xf numFmtId="180" fontId="111" fillId="0" borderId="106" xfId="0" applyNumberFormat="1" applyFont="1" applyBorder="1" applyAlignment="1">
      <alignment horizontal="center" vertical="center" textRotation="255"/>
    </xf>
    <xf numFmtId="0" fontId="110" fillId="0" borderId="107" xfId="0" applyFont="1" applyBorder="1" applyAlignment="1">
      <alignment horizontal="center" vertical="center" wrapText="1"/>
    </xf>
    <xf numFmtId="0" fontId="110" fillId="0" borderId="108" xfId="0" applyFont="1" applyBorder="1" applyAlignment="1">
      <alignment horizontal="center" vertical="center"/>
    </xf>
    <xf numFmtId="0" fontId="107" fillId="0" borderId="91" xfId="0" applyFont="1" applyBorder="1" applyAlignment="1">
      <alignment horizontal="center" vertical="center" wrapText="1"/>
    </xf>
    <xf numFmtId="180" fontId="111" fillId="0" borderId="110" xfId="0" applyNumberFormat="1" applyFont="1" applyBorder="1" applyAlignment="1">
      <alignment horizontal="center" vertical="center" textRotation="255"/>
    </xf>
    <xf numFmtId="180" fontId="111" fillId="0" borderId="112" xfId="0" applyNumberFormat="1" applyFont="1" applyBorder="1" applyAlignment="1">
      <alignment horizontal="center" vertical="center" textRotation="255"/>
    </xf>
    <xf numFmtId="49" fontId="104" fillId="0" borderId="113" xfId="0" applyNumberFormat="1" applyFont="1" applyBorder="1" applyAlignment="1">
      <alignment horizontal="center" vertical="center"/>
    </xf>
    <xf numFmtId="0" fontId="105" fillId="0" borderId="82" xfId="0" applyFont="1" applyBorder="1" applyAlignment="1">
      <alignment horizontal="center" vertical="center"/>
    </xf>
    <xf numFmtId="0" fontId="110" fillId="0" borderId="114" xfId="0" applyFont="1" applyBorder="1" applyAlignment="1">
      <alignment horizontal="center" vertical="center" shrinkToFit="1"/>
    </xf>
    <xf numFmtId="0" fontId="108" fillId="0" borderId="91" xfId="0" applyFont="1" applyBorder="1" applyAlignment="1">
      <alignment horizontal="center" vertical="center" shrinkToFit="1"/>
    </xf>
    <xf numFmtId="0" fontId="109" fillId="0" borderId="91" xfId="0" applyFont="1" applyBorder="1" applyAlignment="1">
      <alignment horizontal="center" vertical="center" shrinkToFit="1"/>
    </xf>
    <xf numFmtId="0" fontId="109" fillId="0" borderId="115" xfId="0" applyFont="1" applyBorder="1" applyAlignment="1">
      <alignment horizontal="center" vertical="center"/>
    </xf>
    <xf numFmtId="176" fontId="111" fillId="0" borderId="116" xfId="0" applyNumberFormat="1" applyFont="1" applyBorder="1" applyAlignment="1">
      <alignment horizontal="center" vertical="center" textRotation="255"/>
    </xf>
    <xf numFmtId="0" fontId="109" fillId="0" borderId="71" xfId="0" applyFont="1" applyBorder="1" applyAlignment="1">
      <alignment horizontal="center" vertical="center" shrinkToFit="1"/>
    </xf>
    <xf numFmtId="0" fontId="110" fillId="0" borderId="76" xfId="0" applyFont="1" applyBorder="1" applyAlignment="1">
      <alignment horizontal="center" vertical="center" shrinkToFit="1"/>
    </xf>
    <xf numFmtId="0" fontId="112" fillId="27" borderId="71" xfId="0" applyFont="1" applyFill="1" applyBorder="1" applyAlignment="1">
      <alignment horizontal="center" vertical="center" wrapText="1"/>
    </xf>
    <xf numFmtId="0" fontId="112" fillId="27" borderId="76" xfId="0" applyFont="1" applyFill="1" applyBorder="1" applyAlignment="1">
      <alignment horizontal="center" vertical="center" wrapText="1"/>
    </xf>
    <xf numFmtId="0" fontId="110" fillId="0" borderId="114" xfId="0" applyFont="1" applyBorder="1" applyAlignment="1">
      <alignment horizontal="center" vertical="center" wrapText="1"/>
    </xf>
    <xf numFmtId="0" fontId="106" fillId="0" borderId="71" xfId="0" applyFont="1" applyBorder="1" applyAlignment="1">
      <alignment horizontal="center" vertical="center" wrapText="1"/>
    </xf>
    <xf numFmtId="0" fontId="106" fillId="0" borderId="117" xfId="0" applyFont="1" applyBorder="1" applyAlignment="1">
      <alignment horizontal="center" vertical="center" wrapText="1"/>
    </xf>
    <xf numFmtId="0" fontId="106" fillId="0" borderId="118" xfId="0" applyFont="1" applyBorder="1" applyAlignment="1">
      <alignment horizontal="center" vertical="center" wrapText="1"/>
    </xf>
    <xf numFmtId="49" fontId="104" fillId="0" borderId="119" xfId="0" applyNumberFormat="1" applyFont="1" applyBorder="1" applyAlignment="1">
      <alignment horizontal="center" vertical="center"/>
    </xf>
    <xf numFmtId="0" fontId="105" fillId="0" borderId="120" xfId="0" applyFont="1" applyBorder="1" applyAlignment="1">
      <alignment horizontal="center" vertical="center"/>
    </xf>
    <xf numFmtId="0" fontId="106" fillId="0" borderId="121" xfId="0" applyFont="1" applyBorder="1" applyAlignment="1">
      <alignment horizontal="center" vertical="center" wrapText="1"/>
    </xf>
    <xf numFmtId="0" fontId="106" fillId="0" borderId="62" xfId="0" applyFont="1" applyBorder="1" applyAlignment="1">
      <alignment horizontal="center" vertical="center" wrapText="1"/>
    </xf>
    <xf numFmtId="0" fontId="106" fillId="0" borderId="122" xfId="0" applyFont="1" applyBorder="1" applyAlignment="1">
      <alignment horizontal="center" vertical="center" wrapText="1"/>
    </xf>
    <xf numFmtId="0" fontId="107" fillId="2" borderId="101" xfId="0" applyFont="1" applyFill="1" applyBorder="1" applyAlignment="1">
      <alignment horizontal="center" vertical="center" wrapText="1"/>
    </xf>
    <xf numFmtId="0" fontId="107" fillId="2" borderId="96" xfId="0" applyFont="1" applyFill="1" applyBorder="1" applyAlignment="1">
      <alignment horizontal="center" vertical="center" wrapText="1"/>
    </xf>
    <xf numFmtId="0" fontId="105" fillId="0" borderId="109" xfId="0" applyFont="1" applyBorder="1" applyAlignment="1">
      <alignment horizontal="left" vertical="center" wrapText="1"/>
    </xf>
    <xf numFmtId="0" fontId="105" fillId="0" borderId="111" xfId="0" applyFont="1" applyBorder="1" applyAlignment="1">
      <alignment horizontal="left" vertical="center" wrapText="1"/>
    </xf>
    <xf numFmtId="179" fontId="76" fillId="2" borderId="123" xfId="0" applyNumberFormat="1" applyFont="1" applyFill="1" applyBorder="1" applyAlignment="1">
      <alignment horizontal="center" vertical="center" shrinkToFit="1"/>
    </xf>
    <xf numFmtId="0" fontId="76" fillId="2" borderId="124" xfId="0" applyFont="1" applyFill="1" applyBorder="1" applyAlignment="1">
      <alignment horizontal="center" vertical="center" shrinkToFit="1"/>
    </xf>
    <xf numFmtId="0" fontId="76" fillId="2" borderId="124" xfId="0" applyFont="1" applyFill="1" applyBorder="1" applyAlignment="1">
      <alignment horizontal="center" vertical="center" wrapText="1" shrinkToFit="1"/>
    </xf>
    <xf numFmtId="0" fontId="25" fillId="2" borderId="124" xfId="0" applyFont="1" applyFill="1" applyBorder="1" applyAlignment="1">
      <alignment horizontal="center" vertical="center" wrapText="1" shrinkToFit="1"/>
    </xf>
    <xf numFmtId="0" fontId="77" fillId="2" borderId="124" xfId="0" applyFont="1" applyFill="1" applyBorder="1" applyAlignment="1">
      <alignment horizontal="center" vertical="center" wrapText="1" shrinkToFit="1"/>
    </xf>
    <xf numFmtId="176" fontId="78" fillId="2" borderId="125" xfId="0" applyNumberFormat="1" applyFont="1" applyFill="1" applyBorder="1" applyAlignment="1">
      <alignment horizontal="center" vertical="center" wrapText="1" shrinkToFit="1"/>
    </xf>
    <xf numFmtId="0" fontId="80" fillId="2" borderId="127" xfId="0" applyFont="1" applyFill="1" applyBorder="1" applyAlignment="1">
      <alignment horizontal="center" vertical="center" wrapText="1"/>
    </xf>
    <xf numFmtId="0" fontId="80" fillId="2" borderId="132" xfId="0" applyFont="1" applyFill="1" applyBorder="1" applyAlignment="1">
      <alignment horizontal="center" vertical="center" wrapText="1"/>
    </xf>
    <xf numFmtId="0" fontId="80" fillId="2" borderId="137" xfId="0" applyFont="1" applyFill="1" applyBorder="1" applyAlignment="1">
      <alignment horizontal="center" vertical="center" wrapText="1"/>
    </xf>
    <xf numFmtId="0" fontId="83" fillId="2" borderId="137" xfId="0" applyFont="1" applyFill="1" applyBorder="1" applyAlignment="1">
      <alignment horizontal="center" vertical="center" shrinkToFit="1"/>
    </xf>
    <xf numFmtId="179" fontId="80" fillId="2" borderId="126" xfId="0" applyNumberFormat="1" applyFont="1" applyFill="1" applyBorder="1" applyAlignment="1">
      <alignment horizontal="center" vertical="center" wrapText="1"/>
    </xf>
    <xf numFmtId="0" fontId="113" fillId="2" borderId="128" xfId="0" applyFont="1" applyFill="1" applyBorder="1" applyAlignment="1">
      <alignment horizontal="center" vertical="center" wrapText="1"/>
    </xf>
    <xf numFmtId="0" fontId="113" fillId="2" borderId="129" xfId="0" applyFont="1" applyFill="1" applyBorder="1" applyAlignment="1">
      <alignment horizontal="center" vertical="center" wrapText="1"/>
    </xf>
    <xf numFmtId="0" fontId="113" fillId="2" borderId="130" xfId="0" applyFont="1" applyFill="1" applyBorder="1" applyAlignment="1">
      <alignment horizontal="center" vertical="center" wrapText="1"/>
    </xf>
    <xf numFmtId="179" fontId="80" fillId="2" borderId="131" xfId="0" applyNumberFormat="1" applyFont="1" applyFill="1" applyBorder="1" applyAlignment="1">
      <alignment horizontal="center" vertical="center" wrapText="1"/>
    </xf>
    <xf numFmtId="0" fontId="113" fillId="2" borderId="133" xfId="0" applyFont="1" applyFill="1" applyBorder="1" applyAlignment="1">
      <alignment horizontal="center" vertical="center" wrapText="1"/>
    </xf>
    <xf numFmtId="0" fontId="113" fillId="2" borderId="134" xfId="0" applyFont="1" applyFill="1" applyBorder="1" applyAlignment="1">
      <alignment horizontal="center" vertical="center" wrapText="1"/>
    </xf>
    <xf numFmtId="0" fontId="113" fillId="2" borderId="135" xfId="0" applyFont="1" applyFill="1" applyBorder="1" applyAlignment="1">
      <alignment horizontal="center" vertical="center" wrapText="1"/>
    </xf>
    <xf numFmtId="179" fontId="80" fillId="2" borderId="136" xfId="0" applyNumberFormat="1" applyFont="1" applyFill="1" applyBorder="1" applyAlignment="1">
      <alignment horizontal="center" vertical="center" wrapText="1"/>
    </xf>
    <xf numFmtId="0" fontId="113" fillId="2" borderId="137" xfId="0" applyFont="1" applyFill="1" applyBorder="1" applyAlignment="1">
      <alignment horizontal="center" vertical="center" wrapText="1"/>
    </xf>
    <xf numFmtId="0" fontId="114" fillId="2" borderId="137" xfId="0" applyFont="1" applyFill="1" applyBorder="1" applyAlignment="1">
      <alignment horizontal="center" vertical="center" shrinkToFit="1"/>
    </xf>
    <xf numFmtId="0" fontId="113" fillId="2" borderId="137" xfId="0" applyFont="1" applyFill="1" applyBorder="1" applyAlignment="1">
      <alignment horizontal="center" vertical="center" shrinkToFit="1"/>
    </xf>
    <xf numFmtId="0" fontId="115" fillId="2" borderId="137" xfId="0" applyFont="1" applyFill="1" applyBorder="1" applyAlignment="1">
      <alignment horizontal="center" vertical="center" wrapText="1"/>
    </xf>
    <xf numFmtId="0" fontId="113" fillId="2" borderId="138" xfId="0" applyFont="1" applyFill="1" applyBorder="1" applyAlignment="1">
      <alignment horizontal="center" vertical="center" shrinkToFit="1"/>
    </xf>
    <xf numFmtId="180" fontId="115" fillId="2" borderId="137" xfId="0" applyNumberFormat="1" applyFont="1" applyFill="1" applyBorder="1" applyAlignment="1">
      <alignment horizontal="center" vertical="center" shrinkToFit="1"/>
    </xf>
    <xf numFmtId="176" fontId="115" fillId="2" borderId="139" xfId="0" applyNumberFormat="1" applyFont="1" applyFill="1" applyBorder="1" applyAlignment="1">
      <alignment horizontal="center" vertical="center" shrinkToFit="1"/>
    </xf>
    <xf numFmtId="179" fontId="80" fillId="2" borderId="140" xfId="0" applyNumberFormat="1" applyFont="1" applyFill="1" applyBorder="1" applyAlignment="1">
      <alignment horizontal="center" vertical="center" wrapText="1"/>
    </xf>
    <xf numFmtId="0" fontId="80" fillId="2" borderId="141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6" fillId="2" borderId="138" xfId="0" applyFont="1" applyFill="1" applyBorder="1" applyAlignment="1">
      <alignment horizontal="center" vertical="center" shrinkToFit="1"/>
    </xf>
    <xf numFmtId="0" fontId="115" fillId="2" borderId="141" xfId="0" applyFont="1" applyFill="1" applyBorder="1" applyAlignment="1">
      <alignment horizontal="center" vertical="center" wrapText="1"/>
    </xf>
    <xf numFmtId="180" fontId="115" fillId="2" borderId="141" xfId="0" applyNumberFormat="1" applyFont="1" applyFill="1" applyBorder="1" applyAlignment="1">
      <alignment horizontal="center" vertical="center" shrinkToFit="1"/>
    </xf>
    <xf numFmtId="176" fontId="115" fillId="2" borderId="142" xfId="0" applyNumberFormat="1" applyFont="1" applyFill="1" applyBorder="1" applyAlignment="1">
      <alignment horizontal="center" vertical="center" shrinkToFit="1"/>
    </xf>
    <xf numFmtId="0" fontId="113" fillId="2" borderId="127" xfId="0" applyFont="1" applyFill="1" applyBorder="1" applyAlignment="1">
      <alignment horizontal="center" vertical="center" wrapText="1"/>
    </xf>
    <xf numFmtId="0" fontId="114" fillId="2" borderId="127" xfId="0" applyFont="1" applyFill="1" applyBorder="1" applyAlignment="1" applyProtection="1">
      <alignment horizontal="center" vertical="center" shrinkToFit="1"/>
      <protection locked="0"/>
    </xf>
    <xf numFmtId="0" fontId="113" fillId="2" borderId="127" xfId="0" applyFont="1" applyFill="1" applyBorder="1" applyAlignment="1">
      <alignment horizontal="center" vertical="center" shrinkToFit="1"/>
    </xf>
    <xf numFmtId="43" fontId="113" fillId="2" borderId="127" xfId="0" applyNumberFormat="1" applyFont="1" applyFill="1" applyBorder="1" applyAlignment="1">
      <alignment horizontal="center" vertical="center" shrinkToFit="1"/>
    </xf>
    <xf numFmtId="0" fontId="115" fillId="2" borderId="127" xfId="0" applyFont="1" applyFill="1" applyBorder="1" applyAlignment="1">
      <alignment horizontal="center" vertical="center" wrapText="1"/>
    </xf>
    <xf numFmtId="180" fontId="115" fillId="2" borderId="127" xfId="0" applyNumberFormat="1" applyFont="1" applyFill="1" applyBorder="1" applyAlignment="1">
      <alignment horizontal="center" vertical="center" shrinkToFit="1"/>
    </xf>
    <xf numFmtId="176" fontId="115" fillId="2" borderId="143" xfId="0" applyNumberFormat="1" applyFont="1" applyFill="1" applyBorder="1" applyAlignment="1">
      <alignment horizontal="center" vertical="center" shrinkToFit="1"/>
    </xf>
    <xf numFmtId="0" fontId="113" fillId="2" borderId="132" xfId="0" applyFont="1" applyFill="1" applyBorder="1" applyAlignment="1">
      <alignment horizontal="center" vertical="center" wrapText="1"/>
    </xf>
    <xf numFmtId="0" fontId="116" fillId="2" borderId="132" xfId="0" applyFont="1" applyFill="1" applyBorder="1" applyAlignment="1">
      <alignment horizontal="center" vertical="center" shrinkToFit="1"/>
    </xf>
    <xf numFmtId="0" fontId="116" fillId="2" borderId="144" xfId="0" applyFont="1" applyFill="1" applyBorder="1" applyAlignment="1">
      <alignment horizontal="center" vertical="center" shrinkToFit="1"/>
    </xf>
    <xf numFmtId="43" fontId="116" fillId="2" borderId="132" xfId="0" applyNumberFormat="1" applyFont="1" applyFill="1" applyBorder="1" applyAlignment="1">
      <alignment horizontal="center" vertical="center" shrinkToFit="1"/>
    </xf>
    <xf numFmtId="0" fontId="115" fillId="2" borderId="132" xfId="0" applyFont="1" applyFill="1" applyBorder="1" applyAlignment="1">
      <alignment horizontal="center" vertical="center" wrapText="1"/>
    </xf>
    <xf numFmtId="0" fontId="116" fillId="2" borderId="132" xfId="0" applyFont="1" applyFill="1" applyBorder="1" applyAlignment="1">
      <alignment horizontal="center" vertical="center" wrapText="1"/>
    </xf>
    <xf numFmtId="180" fontId="115" fillId="2" borderId="132" xfId="0" applyNumberFormat="1" applyFont="1" applyFill="1" applyBorder="1" applyAlignment="1">
      <alignment horizontal="center" vertical="center" shrinkToFit="1"/>
    </xf>
    <xf numFmtId="0" fontId="114" fillId="2" borderId="138" xfId="0" applyFont="1" applyFill="1" applyBorder="1" applyAlignment="1" applyProtection="1">
      <alignment horizontal="center" vertical="center" shrinkToFit="1"/>
      <protection locked="0"/>
    </xf>
    <xf numFmtId="0" fontId="117" fillId="2" borderId="137" xfId="0" applyFont="1" applyFill="1" applyBorder="1" applyAlignment="1">
      <alignment horizontal="center" vertical="center" wrapText="1"/>
    </xf>
    <xf numFmtId="0" fontId="117" fillId="2" borderId="132" xfId="0" applyFont="1" applyFill="1" applyBorder="1" applyAlignment="1">
      <alignment horizontal="center" vertical="center" wrapText="1"/>
    </xf>
    <xf numFmtId="176" fontId="115" fillId="2" borderId="145" xfId="0" applyNumberFormat="1" applyFont="1" applyFill="1" applyBorder="1" applyAlignment="1">
      <alignment horizontal="center" vertical="center" shrinkToFit="1"/>
    </xf>
    <xf numFmtId="180" fontId="115" fillId="2" borderId="138" xfId="0" applyNumberFormat="1" applyFont="1" applyFill="1" applyBorder="1" applyAlignment="1">
      <alignment horizontal="center" vertical="center" shrinkToFit="1"/>
    </xf>
    <xf numFmtId="176" fontId="115" fillId="2" borderId="146" xfId="0" applyNumberFormat="1" applyFont="1" applyFill="1" applyBorder="1" applyAlignment="1">
      <alignment horizontal="center" vertical="center" shrinkToFit="1"/>
    </xf>
    <xf numFmtId="0" fontId="118" fillId="2" borderId="137" xfId="0" applyFont="1" applyFill="1" applyBorder="1" applyAlignment="1">
      <alignment horizontal="center" vertical="center" shrinkToFit="1"/>
    </xf>
    <xf numFmtId="0" fontId="119" fillId="0" borderId="80" xfId="0" applyFont="1" applyBorder="1" applyAlignment="1">
      <alignment horizontal="center" vertical="center" shrinkToFit="1"/>
    </xf>
    <xf numFmtId="0" fontId="120" fillId="2" borderId="16" xfId="135" applyFont="1" applyFill="1" applyBorder="1" applyAlignment="1">
      <alignment horizontal="center" vertical="center" shrinkToFit="1"/>
    </xf>
    <xf numFmtId="0" fontId="121" fillId="28" borderId="54" xfId="134" applyFont="1" applyFill="1" applyBorder="1" applyAlignment="1">
      <alignment horizontal="center" vertical="center" shrinkToFit="1"/>
    </xf>
    <xf numFmtId="0" fontId="122" fillId="0" borderId="165" xfId="0" applyFont="1" applyBorder="1" applyAlignment="1">
      <alignment horizontal="center" vertical="center" textRotation="255" wrapText="1"/>
    </xf>
    <xf numFmtId="0" fontId="123" fillId="0" borderId="166" xfId="0" applyFont="1" applyBorder="1" applyAlignment="1">
      <alignment horizontal="center" vertical="center" textRotation="255"/>
    </xf>
    <xf numFmtId="0" fontId="124" fillId="0" borderId="166" xfId="0" applyFont="1" applyBorder="1" applyAlignment="1">
      <alignment horizontal="center" vertical="center"/>
    </xf>
    <xf numFmtId="0" fontId="124" fillId="0" borderId="166" xfId="0" applyFont="1" applyBorder="1" applyAlignment="1">
      <alignment horizontal="center" vertical="center"/>
    </xf>
    <xf numFmtId="0" fontId="125" fillId="0" borderId="166" xfId="0" applyFont="1" applyBorder="1" applyAlignment="1">
      <alignment horizontal="center" vertical="center" wrapText="1"/>
    </xf>
    <xf numFmtId="0" fontId="126" fillId="0" borderId="166" xfId="0" applyFont="1" applyBorder="1" applyAlignment="1">
      <alignment horizontal="center" vertical="center" wrapText="1" readingOrder="1"/>
    </xf>
    <xf numFmtId="0" fontId="126" fillId="0" borderId="166" xfId="0" applyFont="1" applyBorder="1" applyAlignment="1">
      <alignment horizontal="center" vertical="center" wrapText="1"/>
    </xf>
    <xf numFmtId="0" fontId="126" fillId="0" borderId="167" xfId="0" applyFont="1" applyBorder="1" applyAlignment="1">
      <alignment horizontal="center" vertical="center" wrapText="1"/>
    </xf>
    <xf numFmtId="0" fontId="126" fillId="0" borderId="168" xfId="0" applyFont="1" applyBorder="1" applyAlignment="1">
      <alignment horizontal="center" vertical="center" wrapText="1"/>
    </xf>
    <xf numFmtId="0" fontId="122" fillId="2" borderId="169" xfId="0" applyFont="1" applyFill="1" applyBorder="1" applyAlignment="1">
      <alignment horizontal="center" vertical="center"/>
    </xf>
    <xf numFmtId="0" fontId="123" fillId="2" borderId="21" xfId="0" applyFont="1" applyFill="1" applyBorder="1" applyAlignment="1">
      <alignment horizontal="center" vertical="center"/>
    </xf>
    <xf numFmtId="0" fontId="127" fillId="2" borderId="21" xfId="0" applyFont="1" applyFill="1" applyBorder="1" applyAlignment="1">
      <alignment horizontal="center" vertical="center"/>
    </xf>
    <xf numFmtId="0" fontId="128" fillId="2" borderId="16" xfId="0" applyFont="1" applyFill="1" applyBorder="1" applyAlignment="1">
      <alignment horizontal="center" vertical="center"/>
    </xf>
    <xf numFmtId="0" fontId="129" fillId="2" borderId="170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/>
    </xf>
    <xf numFmtId="177" fontId="130" fillId="2" borderId="21" xfId="0" applyNumberFormat="1" applyFont="1" applyFill="1" applyBorder="1" applyAlignment="1">
      <alignment horizontal="center" vertical="center" textRotation="255"/>
    </xf>
    <xf numFmtId="0" fontId="130" fillId="2" borderId="21" xfId="0" applyFont="1" applyFill="1" applyBorder="1" applyAlignment="1">
      <alignment horizontal="center" vertical="center" textRotation="255"/>
    </xf>
    <xf numFmtId="0" fontId="130" fillId="2" borderId="171" xfId="0" applyFont="1" applyFill="1" applyBorder="1" applyAlignment="1">
      <alignment horizontal="center" vertical="center" textRotation="255"/>
    </xf>
    <xf numFmtId="0" fontId="122" fillId="2" borderId="172" xfId="0" applyFont="1" applyFill="1" applyBorder="1" applyAlignment="1">
      <alignment horizontal="center" vertical="center"/>
    </xf>
    <xf numFmtId="0" fontId="123" fillId="2" borderId="23" xfId="0" applyFont="1" applyFill="1" applyBorder="1" applyAlignment="1">
      <alignment horizontal="center" vertical="center"/>
    </xf>
    <xf numFmtId="0" fontId="131" fillId="2" borderId="23" xfId="0" applyFont="1" applyFill="1" applyBorder="1" applyAlignment="1">
      <alignment horizontal="center" vertical="center" shrinkToFit="1"/>
    </xf>
    <xf numFmtId="0" fontId="132" fillId="2" borderId="23" xfId="0" applyFont="1" applyFill="1" applyBorder="1" applyAlignment="1">
      <alignment horizontal="center" vertical="center" shrinkToFit="1"/>
    </xf>
    <xf numFmtId="0" fontId="132" fillId="2" borderId="23" xfId="134" applyFont="1" applyFill="1" applyBorder="1" applyAlignment="1">
      <alignment horizontal="center" vertical="center" shrinkToFit="1"/>
    </xf>
    <xf numFmtId="0" fontId="132" fillId="28" borderId="0" xfId="0" applyFont="1" applyFill="1" applyBorder="1" applyAlignment="1">
      <alignment horizontal="center" vertical="center" shrinkToFit="1"/>
    </xf>
    <xf numFmtId="0" fontId="129" fillId="2" borderId="23" xfId="0" applyFont="1" applyFill="1" applyBorder="1" applyAlignment="1">
      <alignment horizontal="center" vertical="center" wrapText="1"/>
    </xf>
    <xf numFmtId="177" fontId="130" fillId="0" borderId="23" xfId="0" applyNumberFormat="1" applyFont="1" applyBorder="1" applyAlignment="1">
      <alignment horizontal="center" vertical="center" textRotation="255"/>
    </xf>
    <xf numFmtId="0" fontId="130" fillId="0" borderId="23" xfId="0" applyFont="1" applyBorder="1" applyAlignment="1">
      <alignment horizontal="center" vertical="center" textRotation="255"/>
    </xf>
    <xf numFmtId="0" fontId="130" fillId="0" borderId="173" xfId="0" applyFont="1" applyBorder="1" applyAlignment="1">
      <alignment horizontal="center" vertical="center" textRotation="255"/>
    </xf>
    <xf numFmtId="0" fontId="123" fillId="2" borderId="20" xfId="0" applyFont="1" applyFill="1" applyBorder="1" applyAlignment="1">
      <alignment horizontal="center" vertical="center"/>
    </xf>
    <xf numFmtId="0" fontId="133" fillId="2" borderId="16" xfId="0" applyFont="1" applyFill="1" applyBorder="1" applyAlignment="1">
      <alignment horizontal="center" vertical="center" textRotation="255"/>
    </xf>
    <xf numFmtId="0" fontId="130" fillId="2" borderId="0" xfId="0" applyFont="1" applyFill="1" applyBorder="1" applyAlignment="1">
      <alignment horizontal="center" vertical="center" textRotation="255" shrinkToFit="1"/>
    </xf>
    <xf numFmtId="0" fontId="130" fillId="2" borderId="21" xfId="0" applyFont="1" applyFill="1" applyBorder="1" applyAlignment="1">
      <alignment horizontal="center" vertical="center" textRotation="255" shrinkToFit="1"/>
    </xf>
    <xf numFmtId="176" fontId="130" fillId="2" borderId="174" xfId="0" applyNumberFormat="1" applyFont="1" applyFill="1" applyBorder="1" applyAlignment="1">
      <alignment horizontal="center" vertical="center" textRotation="255"/>
    </xf>
    <xf numFmtId="0" fontId="133" fillId="2" borderId="23" xfId="0" applyFont="1" applyFill="1" applyBorder="1" applyAlignment="1">
      <alignment horizontal="center" vertical="center" textRotation="255"/>
    </xf>
    <xf numFmtId="0" fontId="122" fillId="2" borderId="175" xfId="0" applyFont="1" applyFill="1" applyBorder="1" applyAlignment="1">
      <alignment horizontal="center" vertical="center"/>
    </xf>
    <xf numFmtId="0" fontId="123" fillId="2" borderId="16" xfId="0" applyFont="1" applyFill="1" applyBorder="1" applyAlignment="1">
      <alignment horizontal="center" vertical="center"/>
    </xf>
    <xf numFmtId="0" fontId="134" fillId="2" borderId="16" xfId="0" applyFont="1" applyFill="1" applyBorder="1" applyAlignment="1">
      <alignment horizontal="center" vertical="center" wrapText="1"/>
    </xf>
    <xf numFmtId="0" fontId="135" fillId="2" borderId="16" xfId="0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 textRotation="255" shrinkToFit="1"/>
    </xf>
    <xf numFmtId="0" fontId="130" fillId="2" borderId="16" xfId="0" applyFont="1" applyFill="1" applyBorder="1" applyAlignment="1">
      <alignment horizontal="center" vertical="center" textRotation="255" shrinkToFit="1"/>
    </xf>
    <xf numFmtId="176" fontId="130" fillId="2" borderId="176" xfId="0" applyNumberFormat="1" applyFont="1" applyFill="1" applyBorder="1" applyAlignment="1">
      <alignment horizontal="center" vertical="center" textRotation="255"/>
    </xf>
    <xf numFmtId="0" fontId="131" fillId="2" borderId="23" xfId="134" applyFont="1" applyFill="1" applyBorder="1" applyAlignment="1">
      <alignment horizontal="center" vertical="center" shrinkToFit="1"/>
    </xf>
    <xf numFmtId="0" fontId="134" fillId="2" borderId="23" xfId="0" applyFont="1" applyFill="1" applyBorder="1" applyAlignment="1">
      <alignment horizontal="center" vertical="center" wrapText="1"/>
    </xf>
    <xf numFmtId="0" fontId="136" fillId="2" borderId="23" xfId="0" applyFont="1" applyFill="1" applyBorder="1" applyAlignment="1">
      <alignment horizontal="center" vertical="center" shrinkToFit="1"/>
    </xf>
    <xf numFmtId="0" fontId="130" fillId="2" borderId="27" xfId="0" applyFont="1" applyFill="1" applyBorder="1" applyAlignment="1">
      <alignment horizontal="center" vertical="center" textRotation="255" shrinkToFit="1"/>
    </xf>
    <xf numFmtId="0" fontId="130" fillId="2" borderId="23" xfId="0" applyFont="1" applyFill="1" applyBorder="1" applyAlignment="1">
      <alignment horizontal="center" vertical="center" textRotation="255" shrinkToFit="1"/>
    </xf>
    <xf numFmtId="176" fontId="130" fillId="2" borderId="177" xfId="0" applyNumberFormat="1" applyFont="1" applyFill="1" applyBorder="1" applyAlignment="1">
      <alignment horizontal="center" vertical="center" textRotation="255"/>
    </xf>
    <xf numFmtId="0" fontId="132" fillId="2" borderId="21" xfId="134" applyFont="1" applyFill="1" applyBorder="1" applyAlignment="1">
      <alignment horizontal="center" vertical="center" shrinkToFit="1"/>
    </xf>
    <xf numFmtId="0" fontId="123" fillId="2" borderId="25" xfId="0" applyFont="1" applyFill="1" applyBorder="1" applyAlignment="1">
      <alignment horizontal="center" vertical="center"/>
    </xf>
    <xf numFmtId="0" fontId="129" fillId="2" borderId="16" xfId="0" applyFont="1" applyFill="1" applyBorder="1" applyAlignment="1">
      <alignment horizontal="center" vertical="center" wrapText="1"/>
    </xf>
    <xf numFmtId="0" fontId="129" fillId="2" borderId="18" xfId="0" applyFont="1" applyFill="1" applyBorder="1" applyAlignment="1">
      <alignment horizontal="center" vertical="center"/>
    </xf>
    <xf numFmtId="0" fontId="131" fillId="2" borderId="18" xfId="0" applyFont="1" applyFill="1" applyBorder="1" applyAlignment="1">
      <alignment horizontal="center" vertical="center" shrinkToFit="1"/>
    </xf>
    <xf numFmtId="0" fontId="132" fillId="2" borderId="18" xfId="134" applyFont="1" applyFill="1" applyBorder="1" applyAlignment="1">
      <alignment horizontal="center" vertical="center" shrinkToFit="1"/>
    </xf>
    <xf numFmtId="0" fontId="133" fillId="2" borderId="18" xfId="0" applyFont="1" applyFill="1" applyBorder="1" applyAlignment="1">
      <alignment horizontal="center" vertical="center" textRotation="255"/>
    </xf>
    <xf numFmtId="0" fontId="122" fillId="2" borderId="178" xfId="0" applyFont="1" applyFill="1" applyBorder="1" applyAlignment="1">
      <alignment horizontal="center" vertical="center"/>
    </xf>
    <xf numFmtId="0" fontId="123" fillId="2" borderId="22" xfId="0" applyFont="1" applyFill="1" applyBorder="1" applyAlignment="1">
      <alignment horizontal="center" vertical="center"/>
    </xf>
    <xf numFmtId="0" fontId="128" fillId="2" borderId="21" xfId="0" applyFont="1" applyFill="1" applyBorder="1" applyAlignment="1">
      <alignment horizontal="center" vertical="center"/>
    </xf>
    <xf numFmtId="0" fontId="133" fillId="2" borderId="22" xfId="0" applyFont="1" applyFill="1" applyBorder="1" applyAlignment="1">
      <alignment horizontal="center" vertical="center" textRotation="255"/>
    </xf>
    <xf numFmtId="0" fontId="130" fillId="2" borderId="29" xfId="0" applyFont="1" applyFill="1" applyBorder="1" applyAlignment="1">
      <alignment horizontal="center" vertical="center" textRotation="255" shrinkToFit="1"/>
    </xf>
    <xf numFmtId="0" fontId="130" fillId="2" borderId="22" xfId="0" applyFont="1" applyFill="1" applyBorder="1" applyAlignment="1">
      <alignment horizontal="center" vertical="center" textRotation="255" shrinkToFit="1"/>
    </xf>
    <xf numFmtId="176" fontId="130" fillId="2" borderId="179" xfId="0" applyNumberFormat="1" applyFont="1" applyFill="1" applyBorder="1" applyAlignment="1">
      <alignment horizontal="center" vertical="center" textRotation="255"/>
    </xf>
    <xf numFmtId="0" fontId="132" fillId="2" borderId="21" xfId="0" applyFont="1" applyFill="1" applyBorder="1" applyAlignment="1">
      <alignment horizontal="center" vertical="center" shrinkToFit="1"/>
    </xf>
    <xf numFmtId="0" fontId="132" fillId="28" borderId="55" xfId="0" applyFont="1" applyFill="1" applyBorder="1" applyAlignment="1">
      <alignment horizontal="center" vertical="center" shrinkToFit="1"/>
    </xf>
    <xf numFmtId="0" fontId="131" fillId="2" borderId="21" xfId="0" applyFont="1" applyFill="1" applyBorder="1" applyAlignment="1">
      <alignment horizontal="center" vertical="center" shrinkToFit="1"/>
    </xf>
    <xf numFmtId="0" fontId="132" fillId="28" borderId="23" xfId="0" applyFont="1" applyFill="1" applyBorder="1" applyAlignment="1">
      <alignment horizontal="center" vertical="center" shrinkToFit="1"/>
    </xf>
    <xf numFmtId="0" fontId="132" fillId="2" borderId="26" xfId="0" applyFont="1" applyFill="1" applyBorder="1" applyAlignment="1">
      <alignment horizontal="center" vertical="center" shrinkToFit="1"/>
    </xf>
    <xf numFmtId="0" fontId="127" fillId="2" borderId="16" xfId="0" applyFont="1" applyFill="1" applyBorder="1" applyAlignment="1">
      <alignment horizontal="center" vertical="center" wrapText="1"/>
    </xf>
    <xf numFmtId="0" fontId="132" fillId="2" borderId="18" xfId="0" applyFont="1" applyFill="1" applyBorder="1" applyAlignment="1">
      <alignment horizontal="center" vertical="center" shrinkToFit="1"/>
    </xf>
    <xf numFmtId="0" fontId="127" fillId="2" borderId="22" xfId="0" applyFont="1" applyFill="1" applyBorder="1" applyAlignment="1">
      <alignment horizontal="center" vertical="center"/>
    </xf>
    <xf numFmtId="176" fontId="130" fillId="2" borderId="180" xfId="0" applyNumberFormat="1" applyFont="1" applyFill="1" applyBorder="1" applyAlignment="1">
      <alignment horizontal="center" vertical="center" textRotation="255"/>
    </xf>
    <xf numFmtId="176" fontId="130" fillId="2" borderId="173" xfId="0" applyNumberFormat="1" applyFont="1" applyFill="1" applyBorder="1" applyAlignment="1">
      <alignment horizontal="center" vertical="center" textRotation="255"/>
    </xf>
    <xf numFmtId="0" fontId="133" fillId="2" borderId="21" xfId="0" applyFont="1" applyFill="1" applyBorder="1" applyAlignment="1">
      <alignment horizontal="center" vertical="center" wrapText="1"/>
    </xf>
    <xf numFmtId="0" fontId="133" fillId="2" borderId="23" xfId="0" applyFont="1" applyFill="1" applyBorder="1" applyAlignment="1">
      <alignment horizontal="center" vertical="center"/>
    </xf>
    <xf numFmtId="0" fontId="132" fillId="2" borderId="24" xfId="134" applyFont="1" applyFill="1" applyBorder="1" applyAlignment="1">
      <alignment horizontal="center" vertical="center" shrinkToFit="1"/>
    </xf>
    <xf numFmtId="0" fontId="135" fillId="2" borderId="21" xfId="0" applyFont="1" applyFill="1" applyBorder="1" applyAlignment="1">
      <alignment horizontal="center" vertical="center"/>
    </xf>
    <xf numFmtId="0" fontId="122" fillId="2" borderId="181" xfId="0" applyFont="1" applyFill="1" applyBorder="1" applyAlignment="1">
      <alignment horizontal="center" vertical="center"/>
    </xf>
    <xf numFmtId="0" fontId="123" fillId="2" borderId="18" xfId="0" applyFont="1" applyFill="1" applyBorder="1" applyAlignment="1">
      <alignment horizontal="center" vertical="center"/>
    </xf>
    <xf numFmtId="0" fontId="136" fillId="2" borderId="18" xfId="0" applyFont="1" applyFill="1" applyBorder="1" applyAlignment="1">
      <alignment horizontal="center" vertical="center" shrinkToFit="1"/>
    </xf>
    <xf numFmtId="0" fontId="130" fillId="2" borderId="19" xfId="0" applyFont="1" applyFill="1" applyBorder="1" applyAlignment="1">
      <alignment horizontal="center" vertical="center" textRotation="255" shrinkToFit="1"/>
    </xf>
    <xf numFmtId="0" fontId="130" fillId="2" borderId="18" xfId="0" applyFont="1" applyFill="1" applyBorder="1" applyAlignment="1">
      <alignment horizontal="center" vertical="center" textRotation="255" shrinkToFit="1"/>
    </xf>
    <xf numFmtId="176" fontId="130" fillId="2" borderId="182" xfId="0" applyNumberFormat="1" applyFont="1" applyFill="1" applyBorder="1" applyAlignment="1">
      <alignment horizontal="center" vertical="center" textRotation="255"/>
    </xf>
    <xf numFmtId="0" fontId="128" fillId="2" borderId="22" xfId="0" applyFont="1" applyFill="1" applyBorder="1" applyAlignment="1">
      <alignment horizontal="center" vertical="center"/>
    </xf>
    <xf numFmtId="0" fontId="136" fillId="2" borderId="23" xfId="134" applyFont="1" applyFill="1" applyBorder="1" applyAlignment="1">
      <alignment horizontal="center" vertical="center" shrinkToFit="1"/>
    </xf>
    <xf numFmtId="0" fontId="122" fillId="2" borderId="175" xfId="0" applyFont="1" applyFill="1" applyBorder="1" applyAlignment="1">
      <alignment horizontal="center" vertical="center"/>
    </xf>
    <xf numFmtId="0" fontId="123" fillId="2" borderId="16" xfId="0" applyFont="1" applyFill="1" applyBorder="1" applyAlignment="1">
      <alignment horizontal="center" vertical="center"/>
    </xf>
    <xf numFmtId="0" fontId="129" fillId="2" borderId="161" xfId="0" applyFont="1" applyFill="1" applyBorder="1" applyAlignment="1">
      <alignment horizontal="center" vertical="center"/>
    </xf>
    <xf numFmtId="0" fontId="129" fillId="2" borderId="162" xfId="0" applyFont="1" applyFill="1" applyBorder="1" applyAlignment="1">
      <alignment horizontal="center" vertical="center"/>
    </xf>
    <xf numFmtId="0" fontId="129" fillId="2" borderId="183" xfId="0" applyFont="1" applyFill="1" applyBorder="1" applyAlignment="1">
      <alignment horizontal="center" vertical="center"/>
    </xf>
    <xf numFmtId="0" fontId="133" fillId="2" borderId="22" xfId="0" applyFont="1" applyFill="1" applyBorder="1" applyAlignment="1">
      <alignment horizontal="center" vertical="center" wrapText="1"/>
    </xf>
    <xf numFmtId="0" fontId="122" fillId="2" borderId="184" xfId="0" applyFont="1" applyFill="1" applyBorder="1" applyAlignment="1">
      <alignment horizontal="center" vertical="center"/>
    </xf>
    <xf numFmtId="0" fontId="123" fillId="2" borderId="42" xfId="0" applyFont="1" applyFill="1" applyBorder="1" applyAlignment="1">
      <alignment horizontal="center" vertical="center"/>
    </xf>
    <xf numFmtId="0" fontId="131" fillId="2" borderId="42" xfId="0" applyFont="1" applyFill="1" applyBorder="1" applyAlignment="1">
      <alignment horizontal="center" vertical="center" shrinkToFit="1"/>
    </xf>
    <xf numFmtId="0" fontId="132" fillId="2" borderId="42" xfId="0" applyFont="1" applyFill="1" applyBorder="1" applyAlignment="1">
      <alignment horizontal="center" vertical="center" shrinkToFit="1"/>
    </xf>
    <xf numFmtId="0" fontId="132" fillId="2" borderId="42" xfId="134" applyFont="1" applyFill="1" applyBorder="1" applyAlignment="1">
      <alignment horizontal="center" vertical="center" shrinkToFit="1"/>
    </xf>
    <xf numFmtId="0" fontId="134" fillId="2" borderId="42" xfId="0" applyFont="1" applyFill="1" applyBorder="1" applyAlignment="1">
      <alignment horizontal="center" vertical="center" wrapText="1"/>
    </xf>
    <xf numFmtId="0" fontId="136" fillId="2" borderId="42" xfId="0" applyFont="1" applyFill="1" applyBorder="1" applyAlignment="1">
      <alignment horizontal="center" vertical="center" shrinkToFit="1"/>
    </xf>
    <xf numFmtId="0" fontId="130" fillId="2" borderId="1" xfId="0" applyFont="1" applyFill="1" applyBorder="1" applyAlignment="1">
      <alignment horizontal="center" vertical="center" textRotation="255" shrinkToFit="1"/>
    </xf>
    <xf numFmtId="0" fontId="130" fillId="2" borderId="42" xfId="0" applyFont="1" applyFill="1" applyBorder="1" applyAlignment="1">
      <alignment horizontal="center" vertical="center" textRotation="255" shrinkToFit="1"/>
    </xf>
    <xf numFmtId="176" fontId="130" fillId="2" borderId="185" xfId="0" applyNumberFormat="1" applyFont="1" applyFill="1" applyBorder="1" applyAlignment="1">
      <alignment horizontal="center" vertical="center" textRotation="255"/>
    </xf>
  </cellXfs>
  <cellStyles count="136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4"/>
    <cellStyle name="一般_Book1_9月菜單表格" xfId="135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7" name="Line 13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19050" y="533400"/>
          <a:ext cx="104775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81642</xdr:rowOff>
    </xdr:from>
    <xdr:to>
      <xdr:col>9</xdr:col>
      <xdr:colOff>1160319</xdr:colOff>
      <xdr:row>1</xdr:row>
      <xdr:rowOff>1039091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2D050616-5419-49E8-B36F-FB7CB752442D}"/>
            </a:ext>
          </a:extLst>
        </xdr:cNvPr>
        <xdr:cNvSpPr>
          <a:spLocks noChangeArrowheads="1" noChangeShapeType="1"/>
        </xdr:cNvSpPr>
      </xdr:nvSpPr>
      <xdr:spPr bwMode="auto">
        <a:xfrm>
          <a:off x="2552700" y="81642"/>
          <a:ext cx="11980719" cy="1205099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771461</xdr:colOff>
      <xdr:row>0</xdr:row>
      <xdr:rowOff>103909</xdr:rowOff>
    </xdr:from>
    <xdr:to>
      <xdr:col>15</xdr:col>
      <xdr:colOff>19867</xdr:colOff>
      <xdr:row>1</xdr:row>
      <xdr:rowOff>229888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E9EE7B4F-D5D8-4834-BF64-00136A90B61C}"/>
            </a:ext>
          </a:extLst>
        </xdr:cNvPr>
        <xdr:cNvSpPr>
          <a:spLocks noChangeArrowheads="1"/>
        </xdr:cNvSpPr>
      </xdr:nvSpPr>
      <xdr:spPr bwMode="auto">
        <a:xfrm>
          <a:off x="8515286" y="103909"/>
          <a:ext cx="1086731" cy="335529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1</xdr:col>
      <xdr:colOff>173181</xdr:colOff>
      <xdr:row>0</xdr:row>
      <xdr:rowOff>138544</xdr:rowOff>
    </xdr:from>
    <xdr:to>
      <xdr:col>7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44D3B5F3-ABAE-4FA9-8982-123FE2612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2422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FCC858C-7AC0-4BBC-B58C-70070A6779E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174676</xdr:colOff>
      <xdr:row>0</xdr:row>
      <xdr:rowOff>23811</xdr:rowOff>
    </xdr:from>
    <xdr:to>
      <xdr:col>13</xdr:col>
      <xdr:colOff>109696</xdr:colOff>
      <xdr:row>1</xdr:row>
      <xdr:rowOff>114831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918251" y="23811"/>
          <a:ext cx="2097195" cy="47202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320675</xdr:colOff>
      <xdr:row>0</xdr:row>
      <xdr:rowOff>27621</xdr:rowOff>
    </xdr:from>
    <xdr:to>
      <xdr:col>7</xdr:col>
      <xdr:colOff>109981</xdr:colOff>
      <xdr:row>1</xdr:row>
      <xdr:rowOff>115442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682625" y="27621"/>
          <a:ext cx="5170931" cy="46882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285750</xdr:colOff>
      <xdr:row>3</xdr:row>
      <xdr:rowOff>76200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31753</xdr:colOff>
      <xdr:row>2</xdr:row>
      <xdr:rowOff>63501</xdr:rowOff>
    </xdr:from>
    <xdr:to>
      <xdr:col>13</xdr:col>
      <xdr:colOff>120063</xdr:colOff>
      <xdr:row>3</xdr:row>
      <xdr:rowOff>87313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289803" y="587376"/>
          <a:ext cx="736010" cy="157162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10</xdr:col>
      <xdr:colOff>76200</xdr:colOff>
      <xdr:row>50</xdr:row>
      <xdr:rowOff>0</xdr:rowOff>
    </xdr:from>
    <xdr:to>
      <xdr:col>13</xdr:col>
      <xdr:colOff>66675</xdr:colOff>
      <xdr:row>52</xdr:row>
      <xdr:rowOff>95250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106805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39</xdr:row>
      <xdr:rowOff>95250</xdr:rowOff>
    </xdr:from>
    <xdr:to>
      <xdr:col>8</xdr:col>
      <xdr:colOff>152400</xdr:colOff>
      <xdr:row>41</xdr:row>
      <xdr:rowOff>38100</xdr:rowOff>
    </xdr:to>
    <xdr:grpSp>
      <xdr:nvGrpSpPr>
        <xdr:cNvPr id="7" name="群組 28"/>
        <xdr:cNvGrpSpPr>
          <a:grpSpLocks/>
        </xdr:cNvGrpSpPr>
      </xdr:nvGrpSpPr>
      <xdr:grpSpPr bwMode="auto">
        <a:xfrm>
          <a:off x="323850" y="8620125"/>
          <a:ext cx="6829425" cy="523875"/>
          <a:chOff x="322387" y="8709700"/>
          <a:chExt cx="6763674" cy="626092"/>
        </a:xfrm>
      </xdr:grpSpPr>
      <xdr:grpSp>
        <xdr:nvGrpSpPr>
          <xdr:cNvPr id="8" name="群組 25"/>
          <xdr:cNvGrpSpPr>
            <a:grpSpLocks/>
          </xdr:cNvGrpSpPr>
        </xdr:nvGrpSpPr>
        <xdr:grpSpPr bwMode="auto">
          <a:xfrm>
            <a:off x="322387" y="8709700"/>
            <a:ext cx="6662740" cy="626092"/>
            <a:chOff x="322387" y="8709700"/>
            <a:chExt cx="6662740" cy="626092"/>
          </a:xfrm>
        </xdr:grpSpPr>
        <xdr:pic>
          <xdr:nvPicPr>
            <xdr:cNvPr id="11" name="圖片 22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80" t="22580" r="893" b="19560"/>
            <a:stretch>
              <a:fillRect/>
            </a:stretch>
          </xdr:blipFill>
          <xdr:spPr bwMode="auto">
            <a:xfrm>
              <a:off x="322387" y="8709700"/>
              <a:ext cx="6662740" cy="62609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圖片 23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688" r="12006"/>
            <a:stretch>
              <a:fillRect/>
            </a:stretch>
          </xdr:blipFill>
          <xdr:spPr bwMode="auto">
            <a:xfrm>
              <a:off x="681403" y="8752254"/>
              <a:ext cx="6279173" cy="2564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圖片 24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8704" y="8731345"/>
              <a:ext cx="517231" cy="55895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9" name="矩形 8"/>
          <xdr:cNvSpPr/>
        </xdr:nvSpPr>
        <xdr:spPr>
          <a:xfrm>
            <a:off x="558219" y="8869069"/>
            <a:ext cx="6527842" cy="43257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zh-TW" altLang="en-US" sz="16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rgbClr val="9933FF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ea typeface="和平海報體" pitchFamily="1" charset="-120"/>
              </a:rPr>
              <a:t>青醬豬肉義麵</a:t>
            </a:r>
            <a:r>
              <a:rPr lang="en-US" altLang="zh-TW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  <a:cs typeface="+mn-cs"/>
              </a:rPr>
              <a:t>+</a:t>
            </a:r>
            <a:r>
              <a:rPr lang="zh-TW" altLang="en-US" sz="1600" b="1" cap="none" spc="50">
                <a:ln w="9525" cmpd="sng">
                  <a:solidFill>
                    <a:srgbClr val="FF0066"/>
                  </a:solidFill>
                  <a:prstDash val="solid"/>
                </a:ln>
                <a:solidFill>
                  <a:schemeClr val="accent6">
                    <a:tint val="1000"/>
                  </a:schemeClr>
                </a:solidFill>
                <a:effectLst>
                  <a:glow rad="63500">
                    <a:schemeClr val="accent2">
                      <a:satMod val="175000"/>
                      <a:alpha val="40000"/>
                    </a:schemeClr>
                  </a:glow>
                </a:effectLst>
                <a:ea typeface="和平海報體" pitchFamily="1" charset="-120"/>
              </a:rPr>
              <a:t>香草烤雞腿</a:t>
            </a:r>
            <a:r>
              <a:rPr lang="en-US" altLang="zh-TW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  <a:cs typeface="+mn-cs"/>
              </a:rPr>
              <a:t>+</a:t>
            </a:r>
            <a:r>
              <a:rPr lang="zh-TW" altLang="en-US" sz="1600" b="1" i="0" cap="none" spc="0" baseline="0">
                <a:ln w="9525" cmpd="sng">
                  <a:solidFill>
                    <a:schemeClr val="accent1">
                      <a:tint val="3000"/>
                    </a:schemeClr>
                  </a:solidFill>
                  <a:prstDash val="solid"/>
                  <a:miter lim="800000"/>
                </a:ln>
                <a:solidFill>
                  <a:srgbClr val="00B050"/>
                </a:solidFill>
                <a:effectLst>
                  <a:outerShdw blurRad="55000" dist="50800" dir="5400000" algn="tl">
                    <a:srgbClr val="000000">
                      <a:alpha val="33000"/>
                    </a:srgbClr>
                  </a:outerShdw>
                </a:effectLst>
                <a:latin typeface="華康棒棒體W5" pitchFamily="81" charset="-120"/>
                <a:ea typeface="華康棒棒體W5" pitchFamily="81" charset="-120"/>
                <a:cs typeface="+mn-cs"/>
              </a:rPr>
              <a:t>炸物拼盤</a:t>
            </a:r>
            <a:r>
              <a:rPr lang="en-US" altLang="zh-TW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</a:rPr>
              <a:t>+</a:t>
            </a:r>
            <a:r>
              <a:rPr lang="zh-TW" altLang="en-US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</a:rPr>
              <a:t>玉筍鮮瓜</a:t>
            </a:r>
            <a:r>
              <a:rPr lang="en-US" altLang="zh-TW" sz="16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</a:rPr>
              <a:t>+</a:t>
            </a:r>
            <a:r>
              <a:rPr lang="zh-TW" altLang="en-US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</a:rPr>
              <a:t>季節青菜</a:t>
            </a:r>
            <a:r>
              <a:rPr lang="en-US" altLang="zh-TW" sz="1400" b="0" i="0" cap="none" spc="0" baseline="0">
                <a:ln w="9525">
                  <a:noFill/>
                  <a:prstDash val="solid"/>
                </a:ln>
                <a:solidFill>
                  <a:schemeClr val="tx2"/>
                </a:solidFill>
                <a:effectLst/>
                <a:latin typeface="華康棒棒體W5" pitchFamily="81" charset="-120"/>
                <a:ea typeface="華康棒棒體W5" pitchFamily="81" charset="-120"/>
              </a:rPr>
              <a:t>+</a:t>
            </a:r>
            <a:r>
              <a:rPr lang="zh-TW" altLang="en-US" sz="1600" b="0" cap="none" spc="0">
                <a:ln w="10160">
                  <a:solidFill>
                    <a:schemeClr val="accent1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32000" dir="5400000" algn="tl">
                    <a:srgbClr val="000000">
                      <a:alpha val="30000"/>
                    </a:srgbClr>
                  </a:outerShdw>
                </a:effectLst>
                <a:ea typeface="和平海報體" pitchFamily="1" charset="-120"/>
              </a:rPr>
              <a:t>綠豆湯</a:t>
            </a:r>
          </a:p>
        </xdr:txBody>
      </xdr:sp>
      <xdr:pic>
        <xdr:nvPicPr>
          <xdr:cNvPr id="10" name="圖片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2726739">
            <a:off x="6780380" y="9167935"/>
            <a:ext cx="385449" cy="2448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622936</xdr:colOff>
      <xdr:row>0</xdr:row>
      <xdr:rowOff>28575</xdr:rowOff>
    </xdr:from>
    <xdr:to>
      <xdr:col>14</xdr:col>
      <xdr:colOff>40029</xdr:colOff>
      <xdr:row>1</xdr:row>
      <xdr:rowOff>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871211" y="28575"/>
          <a:ext cx="2388893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534216</xdr:colOff>
      <xdr:row>0</xdr:row>
      <xdr:rowOff>27843</xdr:rowOff>
    </xdr:from>
    <xdr:to>
      <xdr:col>7</xdr:col>
      <xdr:colOff>541020</xdr:colOff>
      <xdr:row>1</xdr:row>
      <xdr:rowOff>0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00916" y="27843"/>
          <a:ext cx="4988379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2</xdr:col>
      <xdr:colOff>657224</xdr:colOff>
      <xdr:row>4</xdr:row>
      <xdr:rowOff>41817</xdr:rowOff>
    </xdr:to>
    <xdr:pic>
      <xdr:nvPicPr>
        <xdr:cNvPr id="4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9525"/>
          <a:ext cx="904875" cy="99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48</xdr:row>
      <xdr:rowOff>257175</xdr:rowOff>
    </xdr:from>
    <xdr:to>
      <xdr:col>13</xdr:col>
      <xdr:colOff>123825</xdr:colOff>
      <xdr:row>51</xdr:row>
      <xdr:rowOff>190500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1077575"/>
          <a:ext cx="476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I6" sqref="I6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80" t="s">
        <v>3</v>
      </c>
      <c r="B1" s="80"/>
      <c r="C1" s="80"/>
    </row>
    <row r="2" spans="1:256" s="5" customFormat="1" ht="87.75" thickBot="1">
      <c r="A2" s="3" t="s">
        <v>4</v>
      </c>
      <c r="B2" s="4" t="s">
        <v>5</v>
      </c>
      <c r="C2" s="4" t="s">
        <v>2</v>
      </c>
    </row>
    <row r="3" spans="1:256" s="5" customFormat="1" ht="57.75" customHeight="1" thickBot="1">
      <c r="A3" s="7" t="s">
        <v>6</v>
      </c>
      <c r="B3" s="7" t="s">
        <v>0</v>
      </c>
      <c r="C3" s="7" t="s">
        <v>1</v>
      </c>
    </row>
    <row r="4" spans="1:256" s="5" customFormat="1" ht="57.75" customHeight="1" thickBot="1">
      <c r="A4" s="7" t="s">
        <v>7</v>
      </c>
      <c r="B4" s="7" t="s">
        <v>8</v>
      </c>
      <c r="C4" s="7" t="s">
        <v>0</v>
      </c>
    </row>
    <row r="5" spans="1:256" s="5" customFormat="1" ht="57.75" customHeight="1" thickBot="1">
      <c r="A5" s="7" t="s">
        <v>9</v>
      </c>
      <c r="B5" s="7" t="s">
        <v>0</v>
      </c>
      <c r="C5" s="7" t="s">
        <v>10</v>
      </c>
    </row>
    <row r="6" spans="1:256" s="5" customFormat="1" ht="57.75" customHeight="1" thickBot="1">
      <c r="A6" s="7" t="s">
        <v>11</v>
      </c>
      <c r="B6" s="7" t="s">
        <v>1</v>
      </c>
      <c r="C6" s="7" t="s">
        <v>0</v>
      </c>
    </row>
    <row r="7" spans="1:256" s="5" customFormat="1" ht="57.75" customHeight="1" thickBot="1">
      <c r="A7" s="8" t="s">
        <v>12</v>
      </c>
      <c r="B7" s="8" t="s">
        <v>0</v>
      </c>
      <c r="C7" s="8" t="s">
        <v>1</v>
      </c>
    </row>
    <row r="8" spans="1:256" s="5" customFormat="1" ht="57.75" customHeight="1" thickBot="1">
      <c r="A8" s="7" t="s">
        <v>13</v>
      </c>
      <c r="B8" s="7" t="s">
        <v>14</v>
      </c>
      <c r="C8" s="7" t="s">
        <v>0</v>
      </c>
    </row>
    <row r="9" spans="1:256" s="5" customFormat="1" ht="57.75" customHeight="1" thickBot="1">
      <c r="A9" s="7" t="s">
        <v>15</v>
      </c>
      <c r="B9" s="7" t="s">
        <v>0</v>
      </c>
      <c r="C9" s="7" t="s">
        <v>1</v>
      </c>
    </row>
    <row r="10" spans="1:256" s="5" customFormat="1" ht="57.75" customHeight="1" thickBot="1">
      <c r="A10" s="7" t="s">
        <v>16</v>
      </c>
      <c r="B10" s="7" t="s">
        <v>1</v>
      </c>
      <c r="C10" s="7" t="s">
        <v>0</v>
      </c>
    </row>
    <row r="11" spans="1:256" s="5" customFormat="1" ht="57.75" customHeight="1">
      <c r="A11" s="7" t="s">
        <v>17</v>
      </c>
      <c r="B11" s="7" t="s">
        <v>18</v>
      </c>
      <c r="C11" s="7" t="s">
        <v>10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81"/>
      <c r="B17" s="81"/>
      <c r="C17" s="8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topLeftCell="A16" zoomScale="40" zoomScaleNormal="40" workbookViewId="0">
      <selection activeCell="AE30" sqref="AE30"/>
    </sheetView>
  </sheetViews>
  <sheetFormatPr defaultColWidth="9" defaultRowHeight="36.75"/>
  <cols>
    <col min="1" max="1" width="9" style="49"/>
    <col min="2" max="3" width="9" style="48"/>
    <col min="4" max="4" width="6.5" style="54" customWidth="1"/>
    <col min="5" max="5" width="12.375" style="68" customWidth="1"/>
    <col min="6" max="6" width="9.375" style="49" customWidth="1"/>
    <col min="7" max="7" width="36.625" style="69" customWidth="1"/>
    <col min="8" max="8" width="48.625" style="48" customWidth="1"/>
    <col min="9" max="10" width="35" style="48" customWidth="1"/>
    <col min="11" max="11" width="9.75" style="57" customWidth="1"/>
    <col min="12" max="12" width="39.375" style="48" customWidth="1"/>
    <col min="13" max="13" width="5.375" style="48" customWidth="1"/>
    <col min="14" max="17" width="5.5" style="49" customWidth="1"/>
    <col min="18" max="18" width="5.625" style="49" customWidth="1"/>
    <col min="19" max="48" width="9" style="48"/>
    <col min="49" max="16384" width="9" style="49"/>
  </cols>
  <sheetData>
    <row r="1" spans="1:50" ht="24" customHeight="1">
      <c r="A1" s="140"/>
      <c r="B1" s="140"/>
      <c r="C1" s="140"/>
      <c r="E1" s="141" t="s">
        <v>466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50" ht="77.25" customHeight="1" thickBot="1">
      <c r="A2" s="143"/>
      <c r="B2" s="143"/>
      <c r="C2" s="143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50" ht="49.5" customHeight="1">
      <c r="A3" s="143"/>
      <c r="B3" s="143"/>
      <c r="C3" s="145"/>
      <c r="D3" s="50"/>
      <c r="E3" s="208" t="s">
        <v>467</v>
      </c>
      <c r="F3" s="209" t="s">
        <v>468</v>
      </c>
      <c r="G3" s="210" t="s">
        <v>469</v>
      </c>
      <c r="H3" s="209" t="s">
        <v>470</v>
      </c>
      <c r="I3" s="211" t="s">
        <v>471</v>
      </c>
      <c r="J3" s="212"/>
      <c r="K3" s="213"/>
      <c r="L3" s="211" t="s">
        <v>472</v>
      </c>
      <c r="M3" s="213"/>
      <c r="N3" s="214" t="s">
        <v>473</v>
      </c>
      <c r="O3" s="214" t="s">
        <v>474</v>
      </c>
      <c r="P3" s="214" t="s">
        <v>475</v>
      </c>
      <c r="Q3" s="214" t="s">
        <v>476</v>
      </c>
      <c r="R3" s="215" t="s">
        <v>477</v>
      </c>
    </row>
    <row r="4" spans="1:50" s="54" customFormat="1" ht="45" customHeight="1">
      <c r="A4" s="146"/>
      <c r="B4" s="51"/>
      <c r="C4" s="147"/>
      <c r="D4" s="82"/>
      <c r="E4" s="216" t="s">
        <v>73</v>
      </c>
      <c r="F4" s="217" t="s">
        <v>49</v>
      </c>
      <c r="G4" s="218" t="s">
        <v>478</v>
      </c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20"/>
      <c r="S4" s="52"/>
      <c r="T4" s="51"/>
      <c r="U4" s="52"/>
      <c r="V4" s="52"/>
      <c r="W4" s="52"/>
      <c r="X4" s="52"/>
      <c r="Y4" s="52"/>
      <c r="Z4" s="52"/>
      <c r="AA4" s="52"/>
      <c r="AB4" s="52"/>
      <c r="AC4" s="53"/>
      <c r="AD4" s="53"/>
      <c r="AE4" s="53"/>
      <c r="AF4" s="52"/>
      <c r="AG4" s="53"/>
      <c r="AH4" s="52"/>
      <c r="AI4" s="53"/>
      <c r="AJ4" s="53"/>
      <c r="AK4" s="53"/>
      <c r="AL4" s="53"/>
      <c r="AM4" s="52"/>
      <c r="AN4" s="53"/>
      <c r="AO4" s="53"/>
      <c r="AP4" s="52"/>
      <c r="AQ4" s="53"/>
      <c r="AR4" s="53"/>
      <c r="AS4" s="53"/>
      <c r="AT4" s="52"/>
      <c r="AU4" s="53"/>
      <c r="AV4" s="52"/>
      <c r="AW4" s="52"/>
      <c r="AX4" s="52"/>
    </row>
    <row r="5" spans="1:50" s="57" customFormat="1" ht="35.1" customHeight="1">
      <c r="A5" s="148"/>
      <c r="B5" s="55"/>
      <c r="C5" s="147"/>
      <c r="D5" s="82"/>
      <c r="E5" s="221"/>
      <c r="F5" s="222"/>
      <c r="G5" s="223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5"/>
      <c r="S5" s="55"/>
      <c r="T5" s="55"/>
      <c r="U5" s="55"/>
      <c r="V5" s="55"/>
      <c r="W5" s="55"/>
      <c r="X5" s="55"/>
      <c r="Y5" s="55"/>
      <c r="Z5" s="55"/>
      <c r="AA5" s="55"/>
      <c r="AB5" s="55"/>
      <c r="AC5" s="56"/>
      <c r="AD5" s="56"/>
      <c r="AE5" s="56"/>
      <c r="AF5" s="55"/>
      <c r="AG5" s="56"/>
      <c r="AH5" s="55"/>
      <c r="AI5" s="56"/>
      <c r="AJ5" s="56"/>
      <c r="AK5" s="56"/>
      <c r="AL5" s="56"/>
      <c r="AM5" s="55"/>
      <c r="AN5" s="56"/>
      <c r="AO5" s="56"/>
      <c r="AP5" s="55"/>
      <c r="AQ5" s="56"/>
      <c r="AR5" s="56"/>
      <c r="AS5" s="56"/>
      <c r="AT5" s="55"/>
      <c r="AU5" s="56"/>
      <c r="AV5" s="55"/>
      <c r="AW5" s="55"/>
      <c r="AX5" s="55"/>
    </row>
    <row r="6" spans="1:50" s="54" customFormat="1" ht="45" customHeight="1">
      <c r="A6" s="149"/>
      <c r="B6" s="52"/>
      <c r="C6" s="52"/>
      <c r="D6" s="82" t="s">
        <v>74</v>
      </c>
      <c r="E6" s="216" t="s">
        <v>75</v>
      </c>
      <c r="F6" s="226" t="s">
        <v>50</v>
      </c>
      <c r="G6" s="227" t="s">
        <v>76</v>
      </c>
      <c r="H6" s="228" t="s">
        <v>77</v>
      </c>
      <c r="I6" s="229" t="s">
        <v>78</v>
      </c>
      <c r="J6" s="229" t="s">
        <v>79</v>
      </c>
      <c r="K6" s="230" t="s">
        <v>80</v>
      </c>
      <c r="L6" s="229" t="s">
        <v>81</v>
      </c>
      <c r="M6" s="229"/>
      <c r="N6" s="231">
        <v>5.5</v>
      </c>
      <c r="O6" s="231">
        <v>2.5</v>
      </c>
      <c r="P6" s="231">
        <v>2.2999999999999998</v>
      </c>
      <c r="Q6" s="231">
        <v>2.6</v>
      </c>
      <c r="R6" s="232">
        <f>N6*70+O6*75+P6*25+Q6*45</f>
        <v>747</v>
      </c>
      <c r="S6" s="58"/>
      <c r="T6" s="52"/>
      <c r="U6" s="52"/>
      <c r="V6" s="52"/>
      <c r="W6" s="52"/>
      <c r="X6" s="52"/>
      <c r="Y6" s="52"/>
      <c r="Z6" s="52"/>
      <c r="AA6" s="52"/>
      <c r="AB6" s="52"/>
      <c r="AC6" s="52"/>
      <c r="AD6" s="59"/>
      <c r="AE6" s="59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3"/>
      <c r="AT6" s="52"/>
      <c r="AU6" s="53"/>
      <c r="AV6" s="52"/>
      <c r="AW6" s="52"/>
      <c r="AX6" s="52"/>
    </row>
    <row r="7" spans="1:50" s="57" customFormat="1" ht="35.1" customHeight="1" thickBot="1">
      <c r="A7" s="150"/>
      <c r="B7" s="55"/>
      <c r="C7" s="55"/>
      <c r="D7" s="82"/>
      <c r="E7" s="233"/>
      <c r="F7" s="234"/>
      <c r="G7" s="235"/>
      <c r="H7" s="236" t="s">
        <v>82</v>
      </c>
      <c r="I7" s="236" t="s">
        <v>83</v>
      </c>
      <c r="J7" s="237" t="s">
        <v>84</v>
      </c>
      <c r="K7" s="238"/>
      <c r="L7" s="237" t="s">
        <v>85</v>
      </c>
      <c r="M7" s="236"/>
      <c r="N7" s="239"/>
      <c r="O7" s="239"/>
      <c r="P7" s="239"/>
      <c r="Q7" s="239"/>
      <c r="R7" s="240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6"/>
      <c r="AT7" s="55"/>
      <c r="AU7" s="56"/>
      <c r="AV7" s="55"/>
      <c r="AW7" s="55"/>
      <c r="AX7" s="55"/>
    </row>
    <row r="8" spans="1:50" s="54" customFormat="1" ht="45" customHeight="1" thickTop="1">
      <c r="A8" s="149"/>
      <c r="B8" s="52"/>
      <c r="C8" s="52"/>
      <c r="D8" s="82" t="s">
        <v>74</v>
      </c>
      <c r="E8" s="241" t="s">
        <v>86</v>
      </c>
      <c r="F8" s="242" t="s">
        <v>42</v>
      </c>
      <c r="G8" s="243" t="s">
        <v>47</v>
      </c>
      <c r="H8" s="228" t="s">
        <v>87</v>
      </c>
      <c r="I8" s="229" t="s">
        <v>88</v>
      </c>
      <c r="J8" s="229" t="s">
        <v>89</v>
      </c>
      <c r="K8" s="244" t="s">
        <v>90</v>
      </c>
      <c r="L8" s="245" t="s">
        <v>91</v>
      </c>
      <c r="M8" s="229"/>
      <c r="N8" s="246">
        <v>5.8</v>
      </c>
      <c r="O8" s="247">
        <v>2.6</v>
      </c>
      <c r="P8" s="247">
        <v>2.2999999999999998</v>
      </c>
      <c r="Q8" s="247">
        <v>3</v>
      </c>
      <c r="R8" s="232">
        <f>N8*70+O8*75+P8*25+Q8*45</f>
        <v>793.5</v>
      </c>
      <c r="S8" s="58"/>
      <c r="T8" s="52"/>
      <c r="U8" s="52"/>
      <c r="V8" s="52"/>
      <c r="W8" s="52"/>
      <c r="X8" s="52"/>
      <c r="Y8" s="52"/>
      <c r="Z8" s="52"/>
      <c r="AA8" s="52"/>
      <c r="AB8" s="52"/>
      <c r="AC8" s="52"/>
      <c r="AD8" s="59"/>
      <c r="AE8" s="59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3"/>
      <c r="AT8" s="52"/>
      <c r="AU8" s="53"/>
      <c r="AV8" s="52"/>
      <c r="AW8" s="52"/>
      <c r="AX8" s="52"/>
    </row>
    <row r="9" spans="1:50" s="57" customFormat="1" ht="35.1" customHeight="1">
      <c r="A9" s="150"/>
      <c r="B9" s="55"/>
      <c r="C9" s="55"/>
      <c r="D9" s="82"/>
      <c r="E9" s="221"/>
      <c r="F9" s="248"/>
      <c r="G9" s="249"/>
      <c r="H9" s="250" t="s">
        <v>92</v>
      </c>
      <c r="I9" s="251" t="s">
        <v>93</v>
      </c>
      <c r="J9" s="250" t="s">
        <v>94</v>
      </c>
      <c r="K9" s="252"/>
      <c r="L9" s="253" t="s">
        <v>95</v>
      </c>
      <c r="M9" s="254"/>
      <c r="N9" s="255"/>
      <c r="O9" s="256"/>
      <c r="P9" s="256"/>
      <c r="Q9" s="256"/>
      <c r="R9" s="257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6"/>
      <c r="AT9" s="55"/>
      <c r="AU9" s="56"/>
      <c r="AV9" s="55"/>
      <c r="AW9" s="55"/>
      <c r="AX9" s="55"/>
    </row>
    <row r="10" spans="1:50" s="54" customFormat="1" ht="45" customHeight="1">
      <c r="A10" s="149"/>
      <c r="B10" s="52"/>
      <c r="C10" s="52"/>
      <c r="D10" s="82" t="s">
        <v>74</v>
      </c>
      <c r="E10" s="216" t="s">
        <v>96</v>
      </c>
      <c r="F10" s="226" t="s">
        <v>44</v>
      </c>
      <c r="G10" s="258" t="s">
        <v>97</v>
      </c>
      <c r="H10" s="259" t="s">
        <v>98</v>
      </c>
      <c r="I10" s="260" t="s">
        <v>479</v>
      </c>
      <c r="J10" s="260" t="s">
        <v>99</v>
      </c>
      <c r="K10" s="261" t="s">
        <v>80</v>
      </c>
      <c r="L10" s="260" t="s">
        <v>100</v>
      </c>
      <c r="M10" s="260"/>
      <c r="N10" s="262">
        <v>5.8</v>
      </c>
      <c r="O10" s="262">
        <v>2.4</v>
      </c>
      <c r="P10" s="262">
        <v>2.2000000000000002</v>
      </c>
      <c r="Q10" s="262">
        <v>3</v>
      </c>
      <c r="R10" s="263">
        <f>N10*70+O10*75+P10*25+Q10*45</f>
        <v>776</v>
      </c>
      <c r="S10" s="58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9"/>
      <c r="AE10" s="59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3"/>
      <c r="AT10" s="52"/>
      <c r="AU10" s="53"/>
      <c r="AV10" s="52"/>
      <c r="AW10" s="52"/>
      <c r="AX10" s="52"/>
    </row>
    <row r="11" spans="1:50" s="57" customFormat="1" ht="35.1" customHeight="1">
      <c r="A11" s="150"/>
      <c r="B11" s="55"/>
      <c r="C11" s="55"/>
      <c r="D11" s="82"/>
      <c r="E11" s="221"/>
      <c r="F11" s="248"/>
      <c r="G11" s="249"/>
      <c r="H11" s="251" t="s">
        <v>101</v>
      </c>
      <c r="I11" s="251" t="s">
        <v>102</v>
      </c>
      <c r="J11" s="254" t="s">
        <v>103</v>
      </c>
      <c r="K11" s="264"/>
      <c r="L11" s="254" t="s">
        <v>104</v>
      </c>
      <c r="M11" s="251"/>
      <c r="N11" s="256"/>
      <c r="O11" s="256"/>
      <c r="P11" s="256"/>
      <c r="Q11" s="256"/>
      <c r="R11" s="257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6"/>
      <c r="AT11" s="55"/>
      <c r="AU11" s="56"/>
      <c r="AV11" s="55"/>
      <c r="AW11" s="55"/>
      <c r="AX11" s="55"/>
    </row>
    <row r="12" spans="1:50" s="54" customFormat="1" ht="45" customHeight="1">
      <c r="A12" s="146"/>
      <c r="B12" s="51"/>
      <c r="C12" s="151"/>
      <c r="D12" s="82" t="s">
        <v>74</v>
      </c>
      <c r="E12" s="216" t="s">
        <v>105</v>
      </c>
      <c r="F12" s="226" t="s">
        <v>46</v>
      </c>
      <c r="G12" s="295" t="s">
        <v>480</v>
      </c>
      <c r="H12" s="228" t="s">
        <v>106</v>
      </c>
      <c r="I12" s="229" t="s">
        <v>107</v>
      </c>
      <c r="J12" s="229" t="s">
        <v>108</v>
      </c>
      <c r="K12" s="265" t="s">
        <v>109</v>
      </c>
      <c r="L12" s="353" t="s">
        <v>110</v>
      </c>
      <c r="M12" s="229"/>
      <c r="N12" s="262">
        <v>5.9</v>
      </c>
      <c r="O12" s="262">
        <v>2.5</v>
      </c>
      <c r="P12" s="262">
        <v>1.9</v>
      </c>
      <c r="Q12" s="262">
        <v>2.6</v>
      </c>
      <c r="R12" s="232">
        <f>N12*70+O12*75+P12*25+Q12*45</f>
        <v>765</v>
      </c>
      <c r="S12" s="60"/>
      <c r="T12" s="52"/>
      <c r="U12" s="52"/>
      <c r="V12" s="52"/>
      <c r="W12" s="52"/>
      <c r="X12" s="52"/>
      <c r="Y12" s="52"/>
      <c r="Z12" s="52"/>
      <c r="AA12" s="60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3"/>
      <c r="AS12" s="52"/>
      <c r="AT12" s="52"/>
      <c r="AU12" s="53"/>
      <c r="AV12" s="52"/>
      <c r="AW12" s="52"/>
      <c r="AX12" s="52"/>
    </row>
    <row r="13" spans="1:50" s="57" customFormat="1" ht="35.1" customHeight="1">
      <c r="A13" s="148"/>
      <c r="B13" s="55"/>
      <c r="C13" s="151"/>
      <c r="D13" s="82"/>
      <c r="E13" s="221"/>
      <c r="F13" s="248"/>
      <c r="G13" s="296"/>
      <c r="H13" s="250" t="s">
        <v>111</v>
      </c>
      <c r="I13" s="250" t="s">
        <v>112</v>
      </c>
      <c r="J13" s="251" t="s">
        <v>113</v>
      </c>
      <c r="K13" s="266"/>
      <c r="L13" s="254" t="s">
        <v>114</v>
      </c>
      <c r="M13" s="250"/>
      <c r="N13" s="256"/>
      <c r="O13" s="256"/>
      <c r="P13" s="256"/>
      <c r="Q13" s="256"/>
      <c r="R13" s="257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61"/>
      <c r="AI13" s="55"/>
      <c r="AJ13" s="55"/>
      <c r="AK13" s="55"/>
      <c r="AL13" s="55"/>
      <c r="AM13" s="55"/>
      <c r="AN13" s="55"/>
      <c r="AO13" s="55"/>
      <c r="AP13" s="55"/>
      <c r="AQ13" s="55"/>
      <c r="AR13" s="56"/>
      <c r="AS13" s="55"/>
      <c r="AT13" s="55"/>
      <c r="AU13" s="56"/>
      <c r="AV13" s="55"/>
      <c r="AW13" s="55"/>
      <c r="AX13" s="55"/>
    </row>
    <row r="14" spans="1:50" s="54" customFormat="1" ht="45" customHeight="1">
      <c r="A14" s="51"/>
      <c r="B14" s="51"/>
      <c r="C14" s="147"/>
      <c r="D14" s="82" t="s">
        <v>74</v>
      </c>
      <c r="E14" s="216" t="s">
        <v>115</v>
      </c>
      <c r="F14" s="226" t="s">
        <v>49</v>
      </c>
      <c r="G14" s="258" t="s">
        <v>116</v>
      </c>
      <c r="H14" s="259" t="s">
        <v>117</v>
      </c>
      <c r="I14" s="260" t="s">
        <v>118</v>
      </c>
      <c r="J14" s="260" t="s">
        <v>119</v>
      </c>
      <c r="K14" s="267" t="s">
        <v>80</v>
      </c>
      <c r="L14" s="268" t="s">
        <v>65</v>
      </c>
      <c r="M14" s="260"/>
      <c r="N14" s="269">
        <v>5.8</v>
      </c>
      <c r="O14" s="262">
        <v>2.4</v>
      </c>
      <c r="P14" s="262">
        <v>2.2000000000000002</v>
      </c>
      <c r="Q14" s="262">
        <v>2.9</v>
      </c>
      <c r="R14" s="263">
        <f>N14*70+O14*75+P14*25+Q14*45</f>
        <v>771.5</v>
      </c>
      <c r="S14" s="53"/>
      <c r="T14" s="52"/>
      <c r="U14" s="60"/>
      <c r="V14" s="62"/>
      <c r="W14" s="62"/>
      <c r="X14" s="62"/>
      <c r="Y14" s="52"/>
      <c r="Z14" s="62"/>
      <c r="AA14" s="62"/>
      <c r="AB14" s="52"/>
      <c r="AC14" s="51"/>
      <c r="AD14" s="52"/>
      <c r="AE14" s="52"/>
      <c r="AF14" s="52"/>
      <c r="AG14" s="52"/>
      <c r="AH14" s="63"/>
      <c r="AI14" s="52"/>
      <c r="AJ14" s="52"/>
      <c r="AK14" s="52"/>
      <c r="AL14" s="52"/>
      <c r="AM14" s="52"/>
      <c r="AN14" s="52"/>
      <c r="AO14" s="52"/>
      <c r="AP14" s="51"/>
      <c r="AQ14" s="53"/>
      <c r="AR14" s="52"/>
      <c r="AS14" s="52"/>
      <c r="AT14" s="52"/>
      <c r="AU14" s="53"/>
      <c r="AV14" s="52"/>
      <c r="AW14" s="52"/>
      <c r="AX14" s="52"/>
    </row>
    <row r="15" spans="1:50" s="57" customFormat="1" ht="35.1" customHeight="1">
      <c r="A15" s="55"/>
      <c r="B15" s="55"/>
      <c r="C15" s="147"/>
      <c r="D15" s="82"/>
      <c r="E15" s="221"/>
      <c r="F15" s="248"/>
      <c r="G15" s="249"/>
      <c r="H15" s="250" t="s">
        <v>120</v>
      </c>
      <c r="I15" s="250" t="s">
        <v>121</v>
      </c>
      <c r="J15" s="251" t="s">
        <v>122</v>
      </c>
      <c r="K15" s="270"/>
      <c r="L15" s="271" t="s">
        <v>123</v>
      </c>
      <c r="M15" s="254"/>
      <c r="N15" s="255"/>
      <c r="O15" s="256"/>
      <c r="P15" s="256"/>
      <c r="Q15" s="256"/>
      <c r="R15" s="257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6"/>
      <c r="AR15" s="55"/>
      <c r="AS15" s="55"/>
      <c r="AT15" s="55"/>
      <c r="AU15" s="56"/>
      <c r="AV15" s="55"/>
      <c r="AW15" s="61"/>
      <c r="AX15" s="55"/>
    </row>
    <row r="16" spans="1:50" s="54" customFormat="1" ht="45" customHeight="1">
      <c r="A16" s="51"/>
      <c r="B16" s="51"/>
      <c r="C16" s="147"/>
      <c r="D16" s="82" t="s">
        <v>74</v>
      </c>
      <c r="E16" s="216" t="s">
        <v>124</v>
      </c>
      <c r="F16" s="226" t="s">
        <v>50</v>
      </c>
      <c r="G16" s="258" t="s">
        <v>125</v>
      </c>
      <c r="H16" s="259" t="s">
        <v>126</v>
      </c>
      <c r="I16" s="260" t="s">
        <v>127</v>
      </c>
      <c r="J16" s="260" t="s">
        <v>128</v>
      </c>
      <c r="K16" s="261" t="s">
        <v>80</v>
      </c>
      <c r="L16" s="260" t="s">
        <v>129</v>
      </c>
      <c r="M16" s="260"/>
      <c r="N16" s="262">
        <v>5.8</v>
      </c>
      <c r="O16" s="262">
        <v>2.4</v>
      </c>
      <c r="P16" s="262">
        <v>2.4</v>
      </c>
      <c r="Q16" s="262">
        <v>2.6</v>
      </c>
      <c r="R16" s="263">
        <f>N16*70+O16*75+P16*25+Q16*45</f>
        <v>763</v>
      </c>
      <c r="S16" s="53"/>
      <c r="T16" s="52"/>
      <c r="U16" s="60"/>
      <c r="V16" s="62"/>
      <c r="W16" s="62"/>
      <c r="X16" s="62"/>
      <c r="Y16" s="52"/>
      <c r="Z16" s="62"/>
      <c r="AA16" s="62"/>
      <c r="AB16" s="52"/>
      <c r="AC16" s="51"/>
      <c r="AD16" s="52"/>
      <c r="AE16" s="52"/>
      <c r="AF16" s="52"/>
      <c r="AG16" s="52"/>
      <c r="AH16" s="63"/>
      <c r="AI16" s="52"/>
      <c r="AJ16" s="52"/>
      <c r="AK16" s="52"/>
      <c r="AL16" s="52"/>
      <c r="AM16" s="52"/>
      <c r="AN16" s="52"/>
      <c r="AO16" s="52"/>
      <c r="AP16" s="51"/>
      <c r="AQ16" s="53"/>
      <c r="AR16" s="52"/>
      <c r="AS16" s="52"/>
      <c r="AT16" s="52"/>
      <c r="AU16" s="53"/>
      <c r="AV16" s="52"/>
      <c r="AW16" s="52"/>
      <c r="AX16" s="52"/>
    </row>
    <row r="17" spans="1:50" s="57" customFormat="1" ht="35.1" customHeight="1" thickBot="1">
      <c r="A17" s="55"/>
      <c r="B17" s="55"/>
      <c r="C17" s="147"/>
      <c r="D17" s="82"/>
      <c r="E17" s="233"/>
      <c r="F17" s="234"/>
      <c r="G17" s="235"/>
      <c r="H17" s="236" t="s">
        <v>130</v>
      </c>
      <c r="I17" s="236" t="s">
        <v>131</v>
      </c>
      <c r="J17" s="237" t="s">
        <v>132</v>
      </c>
      <c r="K17" s="238"/>
      <c r="L17" s="237" t="s">
        <v>133</v>
      </c>
      <c r="M17" s="236"/>
      <c r="N17" s="239"/>
      <c r="O17" s="239"/>
      <c r="P17" s="239"/>
      <c r="Q17" s="239"/>
      <c r="R17" s="240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6"/>
      <c r="AR17" s="55"/>
      <c r="AS17" s="55"/>
      <c r="AT17" s="55"/>
      <c r="AU17" s="56"/>
      <c r="AV17" s="55"/>
      <c r="AW17" s="61"/>
      <c r="AX17" s="55"/>
    </row>
    <row r="18" spans="1:50" s="54" customFormat="1" ht="45" customHeight="1" thickTop="1">
      <c r="A18" s="149"/>
      <c r="B18" s="52"/>
      <c r="C18" s="52"/>
      <c r="D18" s="82" t="s">
        <v>74</v>
      </c>
      <c r="E18" s="241" t="s">
        <v>134</v>
      </c>
      <c r="F18" s="242" t="s">
        <v>42</v>
      </c>
      <c r="G18" s="272" t="s">
        <v>31</v>
      </c>
      <c r="H18" s="228" t="s">
        <v>135</v>
      </c>
      <c r="I18" s="229" t="s">
        <v>136</v>
      </c>
      <c r="J18" s="229" t="s">
        <v>137</v>
      </c>
      <c r="K18" s="244" t="s">
        <v>90</v>
      </c>
      <c r="L18" s="245" t="s">
        <v>481</v>
      </c>
      <c r="M18" s="229"/>
      <c r="N18" s="246">
        <v>5.5</v>
      </c>
      <c r="O18" s="247">
        <v>2.6</v>
      </c>
      <c r="P18" s="247">
        <v>2.6</v>
      </c>
      <c r="Q18" s="247">
        <v>2.6</v>
      </c>
      <c r="R18" s="232">
        <f>N18*70+O18*75+P18*25+Q18*45</f>
        <v>762</v>
      </c>
      <c r="S18" s="58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9"/>
      <c r="AE18" s="59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3"/>
      <c r="AT18" s="52"/>
      <c r="AU18" s="53"/>
      <c r="AV18" s="52"/>
      <c r="AW18" s="52"/>
      <c r="AX18" s="52"/>
    </row>
    <row r="19" spans="1:50" s="57" customFormat="1" ht="35.1" customHeight="1">
      <c r="A19" s="150"/>
      <c r="B19" s="55"/>
      <c r="C19" s="55"/>
      <c r="D19" s="82"/>
      <c r="E19" s="221"/>
      <c r="F19" s="248"/>
      <c r="G19" s="249"/>
      <c r="H19" s="250" t="s">
        <v>138</v>
      </c>
      <c r="I19" s="251" t="s">
        <v>139</v>
      </c>
      <c r="J19" s="250" t="s">
        <v>140</v>
      </c>
      <c r="K19" s="252"/>
      <c r="L19" s="253" t="s">
        <v>141</v>
      </c>
      <c r="M19" s="254"/>
      <c r="N19" s="255"/>
      <c r="O19" s="256"/>
      <c r="P19" s="256"/>
      <c r="Q19" s="256"/>
      <c r="R19" s="257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6"/>
      <c r="AT19" s="55"/>
      <c r="AU19" s="56"/>
      <c r="AV19" s="55"/>
      <c r="AW19" s="55"/>
      <c r="AX19" s="55"/>
    </row>
    <row r="20" spans="1:50" s="54" customFormat="1" ht="45" customHeight="1">
      <c r="A20" s="149"/>
      <c r="B20" s="52"/>
      <c r="C20" s="52"/>
      <c r="D20" s="82" t="s">
        <v>74</v>
      </c>
      <c r="E20" s="216" t="s">
        <v>142</v>
      </c>
      <c r="F20" s="226" t="s">
        <v>44</v>
      </c>
      <c r="G20" s="258" t="s">
        <v>53</v>
      </c>
      <c r="H20" s="259" t="s">
        <v>482</v>
      </c>
      <c r="I20" s="260" t="s">
        <v>143</v>
      </c>
      <c r="J20" s="260" t="s">
        <v>144</v>
      </c>
      <c r="K20" s="261" t="s">
        <v>80</v>
      </c>
      <c r="L20" s="260" t="s">
        <v>145</v>
      </c>
      <c r="M20" s="260"/>
      <c r="N20" s="262">
        <v>5.7</v>
      </c>
      <c r="O20" s="262">
        <v>2.5</v>
      </c>
      <c r="P20" s="262">
        <v>2</v>
      </c>
      <c r="Q20" s="262">
        <v>3</v>
      </c>
      <c r="R20" s="263">
        <f>N20*70+O20*75+P20*25+Q20*45</f>
        <v>771.5</v>
      </c>
      <c r="S20" s="58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9"/>
      <c r="AE20" s="59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3"/>
      <c r="AT20" s="52"/>
      <c r="AU20" s="53"/>
      <c r="AV20" s="52"/>
      <c r="AW20" s="52"/>
      <c r="AX20" s="52"/>
    </row>
    <row r="21" spans="1:50" s="57" customFormat="1" ht="35.1" customHeight="1">
      <c r="A21" s="150"/>
      <c r="B21" s="55"/>
      <c r="C21" s="55"/>
      <c r="D21" s="82"/>
      <c r="E21" s="221"/>
      <c r="F21" s="248"/>
      <c r="G21" s="249"/>
      <c r="H21" s="251" t="s">
        <v>146</v>
      </c>
      <c r="I21" s="251" t="s">
        <v>147</v>
      </c>
      <c r="J21" s="254" t="s">
        <v>148</v>
      </c>
      <c r="K21" s="264"/>
      <c r="L21" s="254" t="s">
        <v>149</v>
      </c>
      <c r="M21" s="251"/>
      <c r="N21" s="256"/>
      <c r="O21" s="256"/>
      <c r="P21" s="256"/>
      <c r="Q21" s="256"/>
      <c r="R21" s="257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6"/>
      <c r="AT21" s="55"/>
      <c r="AU21" s="56"/>
      <c r="AV21" s="55"/>
      <c r="AW21" s="55"/>
      <c r="AX21" s="55"/>
    </row>
    <row r="22" spans="1:50" s="54" customFormat="1" ht="45" customHeight="1">
      <c r="A22" s="146"/>
      <c r="B22" s="51"/>
      <c r="C22" s="151"/>
      <c r="D22" s="82" t="s">
        <v>74</v>
      </c>
      <c r="E22" s="216" t="s">
        <v>150</v>
      </c>
      <c r="F22" s="226" t="s">
        <v>46</v>
      </c>
      <c r="G22" s="258" t="s">
        <v>151</v>
      </c>
      <c r="H22" s="228" t="s">
        <v>152</v>
      </c>
      <c r="I22" s="229" t="s">
        <v>153</v>
      </c>
      <c r="J22" s="229" t="s">
        <v>154</v>
      </c>
      <c r="K22" s="265" t="s">
        <v>109</v>
      </c>
      <c r="L22" s="353" t="s">
        <v>155</v>
      </c>
      <c r="M22" s="229"/>
      <c r="N22" s="262">
        <v>5.9</v>
      </c>
      <c r="O22" s="262">
        <v>2.4</v>
      </c>
      <c r="P22" s="262">
        <v>2</v>
      </c>
      <c r="Q22" s="262">
        <v>2.9</v>
      </c>
      <c r="R22" s="232">
        <f>N22*70+O22*75+P22*25+Q22*45</f>
        <v>773.5</v>
      </c>
      <c r="S22" s="60"/>
      <c r="T22" s="52"/>
      <c r="U22" s="52"/>
      <c r="V22" s="52"/>
      <c r="W22" s="52"/>
      <c r="X22" s="52"/>
      <c r="Y22" s="52"/>
      <c r="Z22" s="52"/>
      <c r="AA22" s="60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3"/>
      <c r="AS22" s="52"/>
      <c r="AT22" s="52"/>
      <c r="AU22" s="53"/>
      <c r="AV22" s="52"/>
      <c r="AW22" s="52"/>
      <c r="AX22" s="52"/>
    </row>
    <row r="23" spans="1:50" s="57" customFormat="1" ht="35.1" customHeight="1">
      <c r="A23" s="148"/>
      <c r="B23" s="55"/>
      <c r="C23" s="151"/>
      <c r="D23" s="82"/>
      <c r="E23" s="221"/>
      <c r="F23" s="248"/>
      <c r="G23" s="249"/>
      <c r="H23" s="250" t="s">
        <v>156</v>
      </c>
      <c r="I23" s="250" t="s">
        <v>157</v>
      </c>
      <c r="J23" s="251" t="s">
        <v>158</v>
      </c>
      <c r="K23" s="266"/>
      <c r="L23" s="254" t="s">
        <v>159</v>
      </c>
      <c r="M23" s="250"/>
      <c r="N23" s="256"/>
      <c r="O23" s="256"/>
      <c r="P23" s="256"/>
      <c r="Q23" s="256"/>
      <c r="R23" s="257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61"/>
      <c r="AI23" s="55"/>
      <c r="AJ23" s="55"/>
      <c r="AK23" s="55"/>
      <c r="AL23" s="55"/>
      <c r="AM23" s="55"/>
      <c r="AN23" s="55"/>
      <c r="AO23" s="55"/>
      <c r="AP23" s="55"/>
      <c r="AQ23" s="55"/>
      <c r="AR23" s="56"/>
      <c r="AS23" s="55"/>
      <c r="AT23" s="55"/>
      <c r="AU23" s="56"/>
      <c r="AV23" s="55"/>
      <c r="AW23" s="55"/>
      <c r="AX23" s="55"/>
    </row>
    <row r="24" spans="1:50" s="54" customFormat="1" ht="45" customHeight="1">
      <c r="A24" s="51"/>
      <c r="B24" s="51"/>
      <c r="C24" s="147"/>
      <c r="D24" s="82" t="s">
        <v>74</v>
      </c>
      <c r="E24" s="216" t="s">
        <v>160</v>
      </c>
      <c r="F24" s="226" t="s">
        <v>49</v>
      </c>
      <c r="G24" s="258" t="s">
        <v>33</v>
      </c>
      <c r="H24" s="259" t="s">
        <v>161</v>
      </c>
      <c r="I24" s="260" t="s">
        <v>162</v>
      </c>
      <c r="J24" s="260" t="s">
        <v>163</v>
      </c>
      <c r="K24" s="267" t="s">
        <v>80</v>
      </c>
      <c r="L24" s="268" t="s">
        <v>45</v>
      </c>
      <c r="M24" s="260"/>
      <c r="N24" s="269">
        <v>5.8</v>
      </c>
      <c r="O24" s="262">
        <v>2.7</v>
      </c>
      <c r="P24" s="262">
        <v>2</v>
      </c>
      <c r="Q24" s="262">
        <v>2.8</v>
      </c>
      <c r="R24" s="263">
        <f>N24*70+O24*75+P24*25+Q24*45</f>
        <v>784.5</v>
      </c>
      <c r="S24" s="53"/>
      <c r="T24" s="52"/>
      <c r="U24" s="60"/>
      <c r="V24" s="62"/>
      <c r="W24" s="62"/>
      <c r="X24" s="62"/>
      <c r="Y24" s="52"/>
      <c r="Z24" s="62"/>
      <c r="AA24" s="62"/>
      <c r="AB24" s="52"/>
      <c r="AC24" s="51"/>
      <c r="AD24" s="52"/>
      <c r="AE24" s="52"/>
      <c r="AF24" s="52"/>
      <c r="AG24" s="52"/>
      <c r="AH24" s="63"/>
      <c r="AI24" s="52"/>
      <c r="AJ24" s="52"/>
      <c r="AK24" s="52"/>
      <c r="AL24" s="52"/>
      <c r="AM24" s="52"/>
      <c r="AN24" s="52"/>
      <c r="AO24" s="52"/>
      <c r="AP24" s="51"/>
      <c r="AQ24" s="53"/>
      <c r="AR24" s="52"/>
      <c r="AS24" s="52"/>
      <c r="AT24" s="52"/>
      <c r="AU24" s="53"/>
      <c r="AV24" s="52"/>
      <c r="AW24" s="52"/>
      <c r="AX24" s="52"/>
    </row>
    <row r="25" spans="1:50" s="57" customFormat="1" ht="35.1" customHeight="1">
      <c r="A25" s="55"/>
      <c r="B25" s="55"/>
      <c r="C25" s="147"/>
      <c r="D25" s="82"/>
      <c r="E25" s="221"/>
      <c r="F25" s="248"/>
      <c r="G25" s="249"/>
      <c r="H25" s="250" t="s">
        <v>164</v>
      </c>
      <c r="I25" s="250" t="s">
        <v>165</v>
      </c>
      <c r="J25" s="251" t="s">
        <v>166</v>
      </c>
      <c r="K25" s="270"/>
      <c r="L25" s="271" t="s">
        <v>167</v>
      </c>
      <c r="M25" s="254"/>
      <c r="N25" s="255"/>
      <c r="O25" s="256"/>
      <c r="P25" s="256"/>
      <c r="Q25" s="256"/>
      <c r="R25" s="257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6"/>
      <c r="AR25" s="55"/>
      <c r="AS25" s="55"/>
      <c r="AT25" s="55"/>
      <c r="AU25" s="56"/>
      <c r="AV25" s="55"/>
      <c r="AW25" s="61"/>
      <c r="AX25" s="55"/>
    </row>
    <row r="26" spans="1:50" s="54" customFormat="1" ht="45" customHeight="1">
      <c r="A26" s="51"/>
      <c r="B26" s="51"/>
      <c r="C26" s="147"/>
      <c r="D26" s="82" t="s">
        <v>74</v>
      </c>
      <c r="E26" s="216" t="s">
        <v>168</v>
      </c>
      <c r="F26" s="226" t="s">
        <v>50</v>
      </c>
      <c r="G26" s="258" t="s">
        <v>97</v>
      </c>
      <c r="H26" s="259" t="s">
        <v>169</v>
      </c>
      <c r="I26" s="260" t="s">
        <v>170</v>
      </c>
      <c r="J26" s="260" t="s">
        <v>171</v>
      </c>
      <c r="K26" s="261" t="s">
        <v>80</v>
      </c>
      <c r="L26" s="260" t="s">
        <v>54</v>
      </c>
      <c r="M26" s="260"/>
      <c r="N26" s="262">
        <v>5.6</v>
      </c>
      <c r="O26" s="262">
        <v>2.6</v>
      </c>
      <c r="P26" s="262">
        <v>2.1</v>
      </c>
      <c r="Q26" s="262">
        <v>3</v>
      </c>
      <c r="R26" s="263">
        <f>N26*70+O26*75+P26*25+Q26*45</f>
        <v>774.5</v>
      </c>
      <c r="S26" s="53"/>
      <c r="T26" s="52"/>
      <c r="U26" s="60"/>
      <c r="V26" s="62"/>
      <c r="W26" s="62"/>
      <c r="X26" s="62"/>
      <c r="Y26" s="52"/>
      <c r="Z26" s="62"/>
      <c r="AA26" s="62"/>
      <c r="AB26" s="52"/>
      <c r="AC26" s="51"/>
      <c r="AD26" s="52"/>
      <c r="AE26" s="52"/>
      <c r="AF26" s="52"/>
      <c r="AG26" s="52"/>
      <c r="AH26" s="63"/>
      <c r="AI26" s="52"/>
      <c r="AJ26" s="52"/>
      <c r="AK26" s="52"/>
      <c r="AL26" s="52"/>
      <c r="AM26" s="52"/>
      <c r="AN26" s="52"/>
      <c r="AO26" s="52"/>
      <c r="AP26" s="51"/>
      <c r="AQ26" s="53"/>
      <c r="AR26" s="52"/>
      <c r="AS26" s="52"/>
      <c r="AT26" s="52"/>
      <c r="AU26" s="53"/>
      <c r="AV26" s="52"/>
      <c r="AW26" s="52"/>
      <c r="AX26" s="52"/>
    </row>
    <row r="27" spans="1:50" s="57" customFormat="1" ht="35.1" customHeight="1" thickBot="1">
      <c r="A27" s="55"/>
      <c r="B27" s="55"/>
      <c r="C27" s="147"/>
      <c r="D27" s="82"/>
      <c r="E27" s="233"/>
      <c r="F27" s="234"/>
      <c r="G27" s="235"/>
      <c r="H27" s="236" t="s">
        <v>172</v>
      </c>
      <c r="I27" s="236" t="s">
        <v>483</v>
      </c>
      <c r="J27" s="237" t="s">
        <v>173</v>
      </c>
      <c r="K27" s="238"/>
      <c r="L27" s="237" t="s">
        <v>174</v>
      </c>
      <c r="M27" s="236"/>
      <c r="N27" s="239"/>
      <c r="O27" s="239"/>
      <c r="P27" s="239"/>
      <c r="Q27" s="239"/>
      <c r="R27" s="240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6"/>
      <c r="AR27" s="55"/>
      <c r="AS27" s="55"/>
      <c r="AT27" s="55"/>
      <c r="AU27" s="56"/>
      <c r="AV27" s="55"/>
      <c r="AW27" s="61"/>
      <c r="AX27" s="55"/>
    </row>
    <row r="28" spans="1:50" s="54" customFormat="1" ht="45" customHeight="1" thickTop="1">
      <c r="A28" s="149"/>
      <c r="B28" s="52"/>
      <c r="C28" s="52"/>
      <c r="D28" s="82" t="s">
        <v>74</v>
      </c>
      <c r="E28" s="241" t="s">
        <v>175</v>
      </c>
      <c r="F28" s="242" t="s">
        <v>42</v>
      </c>
      <c r="G28" s="272" t="s">
        <v>484</v>
      </c>
      <c r="H28" s="228" t="s">
        <v>176</v>
      </c>
      <c r="I28" s="229" t="s">
        <v>177</v>
      </c>
      <c r="J28" s="229" t="s">
        <v>485</v>
      </c>
      <c r="K28" s="244" t="s">
        <v>90</v>
      </c>
      <c r="L28" s="245" t="s">
        <v>178</v>
      </c>
      <c r="M28" s="229"/>
      <c r="N28" s="246">
        <v>5.7</v>
      </c>
      <c r="O28" s="247">
        <v>2.7</v>
      </c>
      <c r="P28" s="247">
        <v>1.9</v>
      </c>
      <c r="Q28" s="247">
        <v>2.8</v>
      </c>
      <c r="R28" s="232">
        <f>N28*70+O28*75+P28*25+Q28*45</f>
        <v>775</v>
      </c>
      <c r="S28" s="58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9"/>
      <c r="AE28" s="59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3"/>
      <c r="AT28" s="52"/>
      <c r="AU28" s="53"/>
      <c r="AV28" s="52"/>
      <c r="AW28" s="52"/>
      <c r="AX28" s="52"/>
    </row>
    <row r="29" spans="1:50" s="57" customFormat="1" ht="35.1" customHeight="1">
      <c r="A29" s="150"/>
      <c r="B29" s="55"/>
      <c r="C29" s="55"/>
      <c r="D29" s="82"/>
      <c r="E29" s="221"/>
      <c r="F29" s="248"/>
      <c r="G29" s="249"/>
      <c r="H29" s="250" t="s">
        <v>179</v>
      </c>
      <c r="I29" s="251" t="s">
        <v>180</v>
      </c>
      <c r="J29" s="250" t="s">
        <v>181</v>
      </c>
      <c r="K29" s="252"/>
      <c r="L29" s="253" t="s">
        <v>182</v>
      </c>
      <c r="M29" s="254"/>
      <c r="N29" s="255"/>
      <c r="O29" s="256"/>
      <c r="P29" s="256"/>
      <c r="Q29" s="256"/>
      <c r="R29" s="257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6"/>
      <c r="AT29" s="55"/>
      <c r="AU29" s="56"/>
      <c r="AV29" s="55"/>
      <c r="AW29" s="55"/>
      <c r="AX29" s="55"/>
    </row>
    <row r="30" spans="1:50" s="54" customFormat="1" ht="45" customHeight="1">
      <c r="A30" s="149"/>
      <c r="B30" s="52"/>
      <c r="C30" s="52"/>
      <c r="D30" s="82" t="s">
        <v>74</v>
      </c>
      <c r="E30" s="216" t="s">
        <v>183</v>
      </c>
      <c r="F30" s="226" t="s">
        <v>44</v>
      </c>
      <c r="G30" s="258" t="s">
        <v>116</v>
      </c>
      <c r="H30" s="259" t="s">
        <v>184</v>
      </c>
      <c r="I30" s="260" t="s">
        <v>185</v>
      </c>
      <c r="J30" s="260" t="s">
        <v>186</v>
      </c>
      <c r="K30" s="261" t="s">
        <v>80</v>
      </c>
      <c r="L30" s="260" t="s">
        <v>187</v>
      </c>
      <c r="M30" s="260"/>
      <c r="N30" s="262">
        <v>5.6</v>
      </c>
      <c r="O30" s="262">
        <v>2.7</v>
      </c>
      <c r="P30" s="262">
        <v>2</v>
      </c>
      <c r="Q30" s="262">
        <v>3</v>
      </c>
      <c r="R30" s="263">
        <f>N30*70+O30*75+P30*25+Q30*45</f>
        <v>779.5</v>
      </c>
      <c r="S30" s="58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9"/>
      <c r="AE30" s="59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3"/>
      <c r="AT30" s="52"/>
      <c r="AU30" s="53"/>
      <c r="AV30" s="52"/>
      <c r="AW30" s="52"/>
      <c r="AX30" s="52"/>
    </row>
    <row r="31" spans="1:50" s="57" customFormat="1" ht="35.1" customHeight="1">
      <c r="A31" s="150"/>
      <c r="B31" s="55"/>
      <c r="C31" s="55"/>
      <c r="D31" s="82"/>
      <c r="E31" s="221"/>
      <c r="F31" s="248"/>
      <c r="G31" s="249" t="s">
        <v>116</v>
      </c>
      <c r="H31" s="251" t="s">
        <v>188</v>
      </c>
      <c r="I31" s="251" t="s">
        <v>189</v>
      </c>
      <c r="J31" s="254" t="s">
        <v>190</v>
      </c>
      <c r="K31" s="264"/>
      <c r="L31" s="254" t="s">
        <v>191</v>
      </c>
      <c r="M31" s="251"/>
      <c r="N31" s="256"/>
      <c r="O31" s="256"/>
      <c r="P31" s="256"/>
      <c r="Q31" s="256"/>
      <c r="R31" s="257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6"/>
      <c r="AT31" s="55"/>
      <c r="AU31" s="56"/>
      <c r="AV31" s="55"/>
      <c r="AW31" s="55"/>
      <c r="AX31" s="55"/>
    </row>
    <row r="32" spans="1:50" s="54" customFormat="1" ht="45" customHeight="1">
      <c r="A32" s="146"/>
      <c r="B32" s="51"/>
      <c r="C32" s="151"/>
      <c r="D32" s="82" t="s">
        <v>74</v>
      </c>
      <c r="E32" s="216" t="s">
        <v>192</v>
      </c>
      <c r="F32" s="226" t="s">
        <v>46</v>
      </c>
      <c r="G32" s="258" t="s">
        <v>193</v>
      </c>
      <c r="H32" s="228" t="s">
        <v>194</v>
      </c>
      <c r="I32" s="229" t="s">
        <v>195</v>
      </c>
      <c r="J32" s="229" t="s">
        <v>196</v>
      </c>
      <c r="K32" s="265" t="s">
        <v>109</v>
      </c>
      <c r="L32" s="353" t="s">
        <v>197</v>
      </c>
      <c r="M32" s="229"/>
      <c r="N32" s="262">
        <v>5.8</v>
      </c>
      <c r="O32" s="262">
        <v>2.7</v>
      </c>
      <c r="P32" s="262">
        <v>2.4</v>
      </c>
      <c r="Q32" s="262">
        <v>2.6</v>
      </c>
      <c r="R32" s="232">
        <f>N32*70+O32*75+P32*25+Q32*45</f>
        <v>785.5</v>
      </c>
      <c r="S32" s="60"/>
      <c r="T32" s="52"/>
      <c r="U32" s="52"/>
      <c r="V32" s="52"/>
      <c r="W32" s="52"/>
      <c r="X32" s="52"/>
      <c r="Y32" s="52"/>
      <c r="Z32" s="52"/>
      <c r="AA32" s="60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3"/>
      <c r="AS32" s="52"/>
      <c r="AT32" s="52"/>
      <c r="AU32" s="53"/>
      <c r="AV32" s="52"/>
      <c r="AW32" s="52"/>
      <c r="AX32" s="52"/>
    </row>
    <row r="33" spans="1:50" s="57" customFormat="1" ht="35.1" customHeight="1" thickBot="1">
      <c r="A33" s="148"/>
      <c r="B33" s="55"/>
      <c r="C33" s="151"/>
      <c r="D33" s="82"/>
      <c r="E33" s="221"/>
      <c r="F33" s="248"/>
      <c r="G33" s="249"/>
      <c r="H33" s="250" t="s">
        <v>111</v>
      </c>
      <c r="I33" s="251" t="s">
        <v>198</v>
      </c>
      <c r="J33" s="251" t="s">
        <v>199</v>
      </c>
      <c r="K33" s="266"/>
      <c r="L33" s="254" t="s">
        <v>200</v>
      </c>
      <c r="M33" s="250"/>
      <c r="N33" s="256"/>
      <c r="O33" s="256"/>
      <c r="P33" s="256"/>
      <c r="Q33" s="256"/>
      <c r="R33" s="257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61"/>
      <c r="AI33" s="55"/>
      <c r="AJ33" s="55"/>
      <c r="AK33" s="55"/>
      <c r="AL33" s="55"/>
      <c r="AM33" s="55"/>
      <c r="AN33" s="55"/>
      <c r="AO33" s="55"/>
      <c r="AP33" s="55"/>
      <c r="AQ33" s="55"/>
      <c r="AR33" s="56"/>
      <c r="AS33" s="55"/>
      <c r="AT33" s="55"/>
      <c r="AU33" s="56"/>
      <c r="AV33" s="55"/>
      <c r="AW33" s="55"/>
      <c r="AX33" s="55"/>
    </row>
    <row r="34" spans="1:50" s="54" customFormat="1" ht="45" customHeight="1" thickTop="1">
      <c r="A34" s="51"/>
      <c r="B34" s="51"/>
      <c r="C34" s="147"/>
      <c r="D34" s="82" t="s">
        <v>74</v>
      </c>
      <c r="E34" s="216" t="s">
        <v>201</v>
      </c>
      <c r="F34" s="226" t="s">
        <v>49</v>
      </c>
      <c r="G34" s="258" t="s">
        <v>97</v>
      </c>
      <c r="H34" s="259" t="s">
        <v>202</v>
      </c>
      <c r="I34" s="260" t="s">
        <v>203</v>
      </c>
      <c r="J34" s="260" t="s">
        <v>204</v>
      </c>
      <c r="K34" s="267" t="s">
        <v>80</v>
      </c>
      <c r="L34" s="268" t="s">
        <v>205</v>
      </c>
      <c r="M34" s="297" t="s">
        <v>1017</v>
      </c>
      <c r="N34" s="273">
        <v>5.8</v>
      </c>
      <c r="O34" s="262">
        <v>2.6</v>
      </c>
      <c r="P34" s="262">
        <v>1.9</v>
      </c>
      <c r="Q34" s="262">
        <v>2.8</v>
      </c>
      <c r="R34" s="263">
        <f>N34*70+O34*75+P34*25+Q34*45</f>
        <v>774.5</v>
      </c>
      <c r="S34" s="53"/>
      <c r="T34" s="52"/>
      <c r="U34" s="60"/>
      <c r="V34" s="62"/>
      <c r="W34" s="62"/>
      <c r="X34" s="62"/>
      <c r="Y34" s="52"/>
      <c r="Z34" s="62"/>
      <c r="AA34" s="62"/>
      <c r="AB34" s="52"/>
      <c r="AC34" s="51"/>
      <c r="AD34" s="52"/>
      <c r="AE34" s="52"/>
      <c r="AF34" s="52"/>
      <c r="AG34" s="52"/>
      <c r="AH34" s="63"/>
      <c r="AI34" s="52"/>
      <c r="AJ34" s="52"/>
      <c r="AK34" s="52"/>
      <c r="AL34" s="52"/>
      <c r="AM34" s="52"/>
      <c r="AN34" s="52"/>
      <c r="AO34" s="52"/>
      <c r="AP34" s="51"/>
      <c r="AQ34" s="53"/>
      <c r="AR34" s="52"/>
      <c r="AS34" s="52"/>
      <c r="AT34" s="52"/>
      <c r="AU34" s="53"/>
      <c r="AV34" s="52"/>
      <c r="AW34" s="52"/>
      <c r="AX34" s="52"/>
    </row>
    <row r="35" spans="1:50" s="57" customFormat="1" ht="35.1" customHeight="1" thickBot="1">
      <c r="A35" s="55"/>
      <c r="B35" s="55"/>
      <c r="C35" s="147"/>
      <c r="D35" s="82"/>
      <c r="E35" s="221"/>
      <c r="F35" s="248"/>
      <c r="G35" s="249"/>
      <c r="H35" s="250" t="s">
        <v>206</v>
      </c>
      <c r="I35" s="250" t="s">
        <v>207</v>
      </c>
      <c r="J35" s="251" t="s">
        <v>208</v>
      </c>
      <c r="K35" s="270"/>
      <c r="L35" s="271" t="s">
        <v>209</v>
      </c>
      <c r="M35" s="298"/>
      <c r="N35" s="274"/>
      <c r="O35" s="256"/>
      <c r="P35" s="256"/>
      <c r="Q35" s="256"/>
      <c r="R35" s="257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6"/>
      <c r="AR35" s="55"/>
      <c r="AS35" s="55"/>
      <c r="AT35" s="55"/>
      <c r="AU35" s="56"/>
      <c r="AV35" s="55"/>
      <c r="AW35" s="61"/>
      <c r="AX35" s="55"/>
    </row>
    <row r="36" spans="1:50" s="54" customFormat="1" ht="45" customHeight="1" thickTop="1">
      <c r="A36" s="51"/>
      <c r="B36" s="51"/>
      <c r="C36" s="147"/>
      <c r="D36" s="82" t="s">
        <v>74</v>
      </c>
      <c r="E36" s="216" t="s">
        <v>210</v>
      </c>
      <c r="F36" s="226" t="s">
        <v>50</v>
      </c>
      <c r="G36" s="258" t="s">
        <v>211</v>
      </c>
      <c r="H36" s="259" t="s">
        <v>212</v>
      </c>
      <c r="I36" s="260" t="s">
        <v>213</v>
      </c>
      <c r="J36" s="260" t="s">
        <v>214</v>
      </c>
      <c r="K36" s="261" t="s">
        <v>80</v>
      </c>
      <c r="L36" s="260" t="s">
        <v>215</v>
      </c>
      <c r="M36" s="260"/>
      <c r="N36" s="262">
        <v>5.8</v>
      </c>
      <c r="O36" s="262">
        <v>2.7</v>
      </c>
      <c r="P36" s="262">
        <v>2</v>
      </c>
      <c r="Q36" s="262">
        <v>3</v>
      </c>
      <c r="R36" s="263">
        <f>N36*70+O36*75+P36*25+Q36*45</f>
        <v>793.5</v>
      </c>
      <c r="S36" s="53"/>
      <c r="T36" s="52"/>
      <c r="U36" s="60"/>
      <c r="V36" s="62"/>
      <c r="W36" s="62"/>
      <c r="X36" s="62"/>
      <c r="Y36" s="52"/>
      <c r="Z36" s="62"/>
      <c r="AA36" s="62"/>
      <c r="AB36" s="52"/>
      <c r="AC36" s="51"/>
      <c r="AD36" s="52"/>
      <c r="AE36" s="52"/>
      <c r="AF36" s="52"/>
      <c r="AG36" s="52"/>
      <c r="AH36" s="63"/>
      <c r="AI36" s="52"/>
      <c r="AJ36" s="52"/>
      <c r="AK36" s="52"/>
      <c r="AL36" s="52"/>
      <c r="AM36" s="52"/>
      <c r="AN36" s="52"/>
      <c r="AO36" s="52"/>
      <c r="AP36" s="51"/>
      <c r="AQ36" s="53"/>
      <c r="AR36" s="52"/>
      <c r="AS36" s="52"/>
      <c r="AT36" s="52"/>
      <c r="AU36" s="53"/>
      <c r="AV36" s="52"/>
      <c r="AW36" s="52"/>
      <c r="AX36" s="52"/>
    </row>
    <row r="37" spans="1:50" s="57" customFormat="1" ht="35.1" customHeight="1" thickBot="1">
      <c r="A37" s="55"/>
      <c r="B37" s="55"/>
      <c r="C37" s="147"/>
      <c r="D37" s="82"/>
      <c r="E37" s="275"/>
      <c r="F37" s="276"/>
      <c r="G37" s="243"/>
      <c r="H37" s="250" t="s">
        <v>216</v>
      </c>
      <c r="I37" s="250" t="s">
        <v>486</v>
      </c>
      <c r="J37" s="277" t="s">
        <v>217</v>
      </c>
      <c r="K37" s="230"/>
      <c r="L37" s="277" t="s">
        <v>218</v>
      </c>
      <c r="M37" s="250"/>
      <c r="N37" s="239"/>
      <c r="O37" s="239"/>
      <c r="P37" s="239"/>
      <c r="Q37" s="239"/>
      <c r="R37" s="232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6"/>
      <c r="AR37" s="55"/>
      <c r="AS37" s="55"/>
      <c r="AT37" s="55"/>
      <c r="AU37" s="56"/>
      <c r="AV37" s="55"/>
      <c r="AW37" s="61"/>
      <c r="AX37" s="55"/>
    </row>
    <row r="38" spans="1:50" s="54" customFormat="1" ht="45" customHeight="1" thickTop="1">
      <c r="A38" s="149"/>
      <c r="B38" s="52"/>
      <c r="C38" s="52"/>
      <c r="D38" s="82" t="s">
        <v>74</v>
      </c>
      <c r="E38" s="241" t="s">
        <v>219</v>
      </c>
      <c r="F38" s="242" t="s">
        <v>42</v>
      </c>
      <c r="G38" s="272" t="s">
        <v>125</v>
      </c>
      <c r="H38" s="278" t="s">
        <v>220</v>
      </c>
      <c r="I38" s="279" t="s">
        <v>221</v>
      </c>
      <c r="J38" s="279" t="s">
        <v>222</v>
      </c>
      <c r="K38" s="244" t="s">
        <v>90</v>
      </c>
      <c r="L38" s="280" t="s">
        <v>223</v>
      </c>
      <c r="M38" s="279"/>
      <c r="N38" s="246">
        <v>5.6</v>
      </c>
      <c r="O38" s="247">
        <v>2.7</v>
      </c>
      <c r="P38" s="247">
        <v>2.4</v>
      </c>
      <c r="Q38" s="247">
        <v>2.6</v>
      </c>
      <c r="R38" s="281">
        <f>N38*70+O38*75+P38*25+Q38*45</f>
        <v>771.5</v>
      </c>
      <c r="S38" s="58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9"/>
      <c r="AE38" s="59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3"/>
      <c r="AT38" s="52"/>
      <c r="AU38" s="53"/>
      <c r="AV38" s="52"/>
      <c r="AW38" s="52"/>
      <c r="AX38" s="52"/>
    </row>
    <row r="39" spans="1:50" s="57" customFormat="1" ht="35.1" customHeight="1">
      <c r="A39" s="150"/>
      <c r="B39" s="55"/>
      <c r="C39" s="55"/>
      <c r="D39" s="82"/>
      <c r="E39" s="221"/>
      <c r="F39" s="248"/>
      <c r="G39" s="249"/>
      <c r="H39" s="250" t="s">
        <v>224</v>
      </c>
      <c r="I39" s="251" t="s">
        <v>225</v>
      </c>
      <c r="J39" s="250" t="s">
        <v>226</v>
      </c>
      <c r="K39" s="252"/>
      <c r="L39" s="253" t="s">
        <v>227</v>
      </c>
      <c r="M39" s="254"/>
      <c r="N39" s="255"/>
      <c r="O39" s="256"/>
      <c r="P39" s="256"/>
      <c r="Q39" s="256"/>
      <c r="R39" s="257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6"/>
      <c r="AT39" s="55"/>
      <c r="AU39" s="56"/>
      <c r="AV39" s="55"/>
      <c r="AW39" s="55"/>
      <c r="AX39" s="55"/>
    </row>
    <row r="40" spans="1:50" s="54" customFormat="1" ht="45" customHeight="1">
      <c r="A40" s="149"/>
      <c r="B40" s="52"/>
      <c r="C40" s="52"/>
      <c r="D40" s="82" t="s">
        <v>74</v>
      </c>
      <c r="E40" s="216" t="s">
        <v>228</v>
      </c>
      <c r="F40" s="226" t="s">
        <v>44</v>
      </c>
      <c r="G40" s="258" t="s">
        <v>97</v>
      </c>
      <c r="H40" s="259" t="s">
        <v>229</v>
      </c>
      <c r="I40" s="260" t="s">
        <v>230</v>
      </c>
      <c r="J40" s="260" t="s">
        <v>231</v>
      </c>
      <c r="K40" s="261" t="s">
        <v>80</v>
      </c>
      <c r="L40" s="260" t="s">
        <v>232</v>
      </c>
      <c r="M40" s="282"/>
      <c r="N40" s="262">
        <v>5.5</v>
      </c>
      <c r="O40" s="262">
        <v>2.6</v>
      </c>
      <c r="P40" s="262">
        <v>2</v>
      </c>
      <c r="Q40" s="262">
        <v>3</v>
      </c>
      <c r="R40" s="263">
        <f>N40*70+O40*75+P40*25+Q40*45</f>
        <v>765</v>
      </c>
      <c r="S40" s="58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9"/>
      <c r="AE40" s="59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3"/>
      <c r="AT40" s="52"/>
      <c r="AU40" s="53"/>
      <c r="AV40" s="52"/>
      <c r="AW40" s="52"/>
      <c r="AX40" s="52"/>
    </row>
    <row r="41" spans="1:50" s="57" customFormat="1" ht="35.1" customHeight="1">
      <c r="A41" s="150"/>
      <c r="B41" s="55"/>
      <c r="C41" s="55"/>
      <c r="D41" s="82"/>
      <c r="E41" s="221"/>
      <c r="F41" s="248"/>
      <c r="G41" s="249"/>
      <c r="H41" s="251" t="s">
        <v>487</v>
      </c>
      <c r="I41" s="251" t="s">
        <v>233</v>
      </c>
      <c r="J41" s="254" t="s">
        <v>234</v>
      </c>
      <c r="K41" s="264"/>
      <c r="L41" s="254" t="s">
        <v>235</v>
      </c>
      <c r="M41" s="283"/>
      <c r="N41" s="256"/>
      <c r="O41" s="256"/>
      <c r="P41" s="256"/>
      <c r="Q41" s="256"/>
      <c r="R41" s="257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6"/>
      <c r="AT41" s="55"/>
      <c r="AU41" s="56"/>
      <c r="AV41" s="55"/>
      <c r="AW41" s="55"/>
      <c r="AX41" s="55"/>
    </row>
    <row r="42" spans="1:50" s="54" customFormat="1" ht="45" customHeight="1">
      <c r="A42" s="146"/>
      <c r="B42" s="51"/>
      <c r="C42" s="151"/>
      <c r="D42" s="82" t="s">
        <v>74</v>
      </c>
      <c r="E42" s="216" t="s">
        <v>236</v>
      </c>
      <c r="F42" s="226" t="s">
        <v>46</v>
      </c>
      <c r="G42" s="258" t="s">
        <v>237</v>
      </c>
      <c r="H42" s="228" t="s">
        <v>238</v>
      </c>
      <c r="I42" s="229" t="s">
        <v>239</v>
      </c>
      <c r="J42" s="229" t="s">
        <v>72</v>
      </c>
      <c r="K42" s="265" t="s">
        <v>109</v>
      </c>
      <c r="L42" s="353" t="s">
        <v>240</v>
      </c>
      <c r="M42" s="284"/>
      <c r="N42" s="262">
        <v>5.8</v>
      </c>
      <c r="O42" s="262">
        <v>2.6</v>
      </c>
      <c r="P42" s="262">
        <v>2.1</v>
      </c>
      <c r="Q42" s="262">
        <v>2.8</v>
      </c>
      <c r="R42" s="232">
        <f>N42*70+O42*75+P42*25+Q42*45</f>
        <v>779.5</v>
      </c>
      <c r="S42" s="60"/>
      <c r="T42" s="52"/>
      <c r="U42" s="52"/>
      <c r="V42" s="52"/>
      <c r="W42" s="52"/>
      <c r="X42" s="52"/>
      <c r="Y42" s="52"/>
      <c r="Z42" s="52"/>
      <c r="AA42" s="60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3"/>
      <c r="AS42" s="52"/>
      <c r="AT42" s="52"/>
      <c r="AU42" s="53"/>
      <c r="AV42" s="52"/>
      <c r="AW42" s="52"/>
      <c r="AX42" s="52"/>
    </row>
    <row r="43" spans="1:50" s="57" customFormat="1" ht="35.1" customHeight="1">
      <c r="A43" s="148"/>
      <c r="B43" s="55"/>
      <c r="C43" s="151"/>
      <c r="D43" s="82"/>
      <c r="E43" s="221"/>
      <c r="F43" s="248"/>
      <c r="G43" s="249"/>
      <c r="H43" s="250" t="s">
        <v>241</v>
      </c>
      <c r="I43" s="251" t="s">
        <v>242</v>
      </c>
      <c r="J43" s="251" t="s">
        <v>243</v>
      </c>
      <c r="K43" s="266"/>
      <c r="L43" s="254" t="s">
        <v>244</v>
      </c>
      <c r="M43" s="285"/>
      <c r="N43" s="256"/>
      <c r="O43" s="256"/>
      <c r="P43" s="256"/>
      <c r="Q43" s="256"/>
      <c r="R43" s="257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61"/>
      <c r="AI43" s="55"/>
      <c r="AJ43" s="55"/>
      <c r="AK43" s="55"/>
      <c r="AL43" s="55"/>
      <c r="AM43" s="55"/>
      <c r="AN43" s="55"/>
      <c r="AO43" s="55"/>
      <c r="AP43" s="55"/>
      <c r="AQ43" s="55"/>
      <c r="AR43" s="56"/>
      <c r="AS43" s="55"/>
      <c r="AT43" s="55"/>
      <c r="AU43" s="56"/>
      <c r="AV43" s="55"/>
      <c r="AW43" s="55"/>
      <c r="AX43" s="55"/>
    </row>
    <row r="44" spans="1:50" s="54" customFormat="1" ht="45" customHeight="1">
      <c r="A44" s="51"/>
      <c r="B44" s="51"/>
      <c r="C44" s="147"/>
      <c r="D44" s="82" t="s">
        <v>74</v>
      </c>
      <c r="E44" s="216" t="s">
        <v>245</v>
      </c>
      <c r="F44" s="226" t="s">
        <v>49</v>
      </c>
      <c r="G44" s="258" t="s">
        <v>246</v>
      </c>
      <c r="H44" s="259" t="s">
        <v>247</v>
      </c>
      <c r="I44" s="260" t="s">
        <v>248</v>
      </c>
      <c r="J44" s="260" t="s">
        <v>249</v>
      </c>
      <c r="K44" s="267" t="s">
        <v>80</v>
      </c>
      <c r="L44" s="268" t="s">
        <v>250</v>
      </c>
      <c r="M44" s="284"/>
      <c r="N44" s="262">
        <v>5.7</v>
      </c>
      <c r="O44" s="262">
        <v>2.6</v>
      </c>
      <c r="P44" s="262">
        <v>2</v>
      </c>
      <c r="Q44" s="262">
        <v>3</v>
      </c>
      <c r="R44" s="263">
        <f>N44*70+O44*75+P44*25+Q44*45</f>
        <v>779</v>
      </c>
      <c r="S44" s="53"/>
      <c r="T44" s="52"/>
      <c r="U44" s="60"/>
      <c r="V44" s="62"/>
      <c r="W44" s="62"/>
      <c r="X44" s="62"/>
      <c r="Y44" s="52"/>
      <c r="Z44" s="62"/>
      <c r="AA44" s="62"/>
      <c r="AB44" s="52"/>
      <c r="AC44" s="51"/>
      <c r="AD44" s="52"/>
      <c r="AE44" s="52"/>
      <c r="AF44" s="52"/>
      <c r="AG44" s="52"/>
      <c r="AH44" s="63"/>
      <c r="AI44" s="52"/>
      <c r="AJ44" s="52"/>
      <c r="AK44" s="52"/>
      <c r="AL44" s="52"/>
      <c r="AM44" s="52"/>
      <c r="AN44" s="52"/>
      <c r="AO44" s="52"/>
      <c r="AP44" s="51"/>
      <c r="AQ44" s="53"/>
      <c r="AR44" s="52"/>
      <c r="AS44" s="52"/>
      <c r="AT44" s="52"/>
      <c r="AU44" s="53"/>
      <c r="AV44" s="52"/>
      <c r="AW44" s="52"/>
      <c r="AX44" s="52"/>
    </row>
    <row r="45" spans="1:50" s="57" customFormat="1" ht="35.1" customHeight="1">
      <c r="A45" s="55"/>
      <c r="B45" s="55"/>
      <c r="C45" s="147"/>
      <c r="D45" s="82"/>
      <c r="E45" s="221"/>
      <c r="F45" s="248"/>
      <c r="G45" s="243"/>
      <c r="H45" s="250" t="s">
        <v>251</v>
      </c>
      <c r="I45" s="250" t="s">
        <v>488</v>
      </c>
      <c r="J45" s="250" t="s">
        <v>252</v>
      </c>
      <c r="K45" s="286"/>
      <c r="L45" s="271" t="s">
        <v>253</v>
      </c>
      <c r="M45" s="285"/>
      <c r="N45" s="256"/>
      <c r="O45" s="256"/>
      <c r="P45" s="256"/>
      <c r="Q45" s="256"/>
      <c r="R45" s="257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6"/>
      <c r="AR45" s="55"/>
      <c r="AS45" s="55"/>
      <c r="AT45" s="55"/>
      <c r="AU45" s="56"/>
      <c r="AV45" s="55"/>
      <c r="AW45" s="61"/>
      <c r="AX45" s="55"/>
    </row>
    <row r="46" spans="1:50" s="54" customFormat="1" ht="45" customHeight="1">
      <c r="A46" s="51"/>
      <c r="B46" s="51"/>
      <c r="C46" s="147"/>
      <c r="D46" s="82"/>
      <c r="E46" s="216" t="s">
        <v>254</v>
      </c>
      <c r="F46" s="226" t="s">
        <v>50</v>
      </c>
      <c r="G46" s="287" t="s">
        <v>489</v>
      </c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9"/>
      <c r="S46" s="53"/>
      <c r="T46" s="52"/>
      <c r="U46" s="60"/>
      <c r="V46" s="62"/>
      <c r="W46" s="62"/>
      <c r="X46" s="62"/>
      <c r="Y46" s="52"/>
      <c r="Z46" s="62"/>
      <c r="AA46" s="62"/>
      <c r="AB46" s="52"/>
      <c r="AC46" s="51"/>
      <c r="AD46" s="52"/>
      <c r="AE46" s="52"/>
      <c r="AF46" s="52"/>
      <c r="AG46" s="52"/>
      <c r="AH46" s="63"/>
      <c r="AI46" s="52"/>
      <c r="AJ46" s="52"/>
      <c r="AK46" s="52"/>
      <c r="AL46" s="52"/>
      <c r="AM46" s="52"/>
      <c r="AN46" s="52"/>
      <c r="AO46" s="52"/>
      <c r="AP46" s="51"/>
      <c r="AQ46" s="53"/>
      <c r="AR46" s="52"/>
      <c r="AS46" s="52"/>
      <c r="AT46" s="52"/>
      <c r="AU46" s="53"/>
      <c r="AV46" s="52"/>
      <c r="AW46" s="52"/>
      <c r="AX46" s="52"/>
    </row>
    <row r="47" spans="1:50" s="57" customFormat="1" ht="35.1" customHeight="1" thickBot="1">
      <c r="A47" s="55"/>
      <c r="B47" s="55"/>
      <c r="C47" s="147"/>
      <c r="D47" s="82"/>
      <c r="E47" s="290"/>
      <c r="F47" s="291"/>
      <c r="G47" s="292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4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6"/>
      <c r="AR47" s="55"/>
      <c r="AS47" s="55"/>
      <c r="AT47" s="55"/>
      <c r="AU47" s="56"/>
      <c r="AV47" s="55"/>
      <c r="AW47" s="61"/>
      <c r="AX47" s="55"/>
    </row>
    <row r="48" spans="1:50" s="64" customFormat="1" ht="33.75" customHeight="1">
      <c r="B48" s="65"/>
      <c r="C48" s="65"/>
      <c r="D48" s="152" t="s">
        <v>490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4" t="s">
        <v>491</v>
      </c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</row>
    <row r="49" spans="1:50" s="64" customFormat="1" ht="33.75" customHeight="1">
      <c r="B49" s="65"/>
      <c r="C49" s="65"/>
      <c r="D49" s="152" t="s">
        <v>492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 t="s">
        <v>493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</row>
    <row r="50" spans="1:50" s="64" customFormat="1" ht="33.75" customHeight="1">
      <c r="B50" s="65"/>
      <c r="C50" s="65"/>
      <c r="D50" s="152" t="s">
        <v>494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57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</row>
    <row r="51" spans="1:50" s="66" customFormat="1" ht="75.75" customHeight="1">
      <c r="B51" s="155"/>
      <c r="C51" s="67"/>
      <c r="D51" s="156" t="s">
        <v>495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</row>
    <row r="52" spans="1:50" s="48" customFormat="1">
      <c r="A52" s="49"/>
      <c r="B52" s="157"/>
      <c r="D52" s="54"/>
      <c r="E52" s="68"/>
      <c r="F52" s="49"/>
      <c r="G52" s="69"/>
      <c r="K52" s="57"/>
      <c r="N52" s="49"/>
      <c r="O52" s="49"/>
      <c r="P52" s="49"/>
      <c r="Q52" s="49"/>
      <c r="R52" s="49"/>
      <c r="AW52" s="49"/>
      <c r="AX52" s="49"/>
    </row>
  </sheetData>
  <mergeCells count="226">
    <mergeCell ref="D51:R51"/>
    <mergeCell ref="O44:O45"/>
    <mergeCell ref="P44:P45"/>
    <mergeCell ref="Q44:Q45"/>
    <mergeCell ref="R44:R45"/>
    <mergeCell ref="C46:C47"/>
    <mergeCell ref="D46:D47"/>
    <mergeCell ref="E46:E47"/>
    <mergeCell ref="F46:F47"/>
    <mergeCell ref="G46:R47"/>
    <mergeCell ref="P42:P43"/>
    <mergeCell ref="Q42:Q43"/>
    <mergeCell ref="R42:R43"/>
    <mergeCell ref="C44:C45"/>
    <mergeCell ref="D44:D45"/>
    <mergeCell ref="E44:E45"/>
    <mergeCell ref="F44:F45"/>
    <mergeCell ref="G44:G45"/>
    <mergeCell ref="K44:K45"/>
    <mergeCell ref="N44:N45"/>
    <mergeCell ref="Q40:Q41"/>
    <mergeCell ref="R40:R41"/>
    <mergeCell ref="C42:C43"/>
    <mergeCell ref="D42:D43"/>
    <mergeCell ref="E42:E43"/>
    <mergeCell ref="F42:F43"/>
    <mergeCell ref="G42:G43"/>
    <mergeCell ref="K42:K43"/>
    <mergeCell ref="N42:N43"/>
    <mergeCell ref="O42:O43"/>
    <mergeCell ref="Q38:Q39"/>
    <mergeCell ref="R38:R39"/>
    <mergeCell ref="D40:D41"/>
    <mergeCell ref="E40:E41"/>
    <mergeCell ref="F40:F41"/>
    <mergeCell ref="G40:G41"/>
    <mergeCell ref="K40:K41"/>
    <mergeCell ref="N40:N41"/>
    <mergeCell ref="O40:O41"/>
    <mergeCell ref="P40:P41"/>
    <mergeCell ref="Q36:Q37"/>
    <mergeCell ref="R36:R37"/>
    <mergeCell ref="D38:D39"/>
    <mergeCell ref="E38:E39"/>
    <mergeCell ref="F38:F39"/>
    <mergeCell ref="G38:G39"/>
    <mergeCell ref="K38:K39"/>
    <mergeCell ref="N38:N39"/>
    <mergeCell ref="O38:O39"/>
    <mergeCell ref="P38:P39"/>
    <mergeCell ref="R34:R35"/>
    <mergeCell ref="C36:C37"/>
    <mergeCell ref="D36:D37"/>
    <mergeCell ref="E36:E37"/>
    <mergeCell ref="F36:F37"/>
    <mergeCell ref="G36:G37"/>
    <mergeCell ref="K36:K37"/>
    <mergeCell ref="N36:N37"/>
    <mergeCell ref="O36:O37"/>
    <mergeCell ref="P36:P37"/>
    <mergeCell ref="K34:K35"/>
    <mergeCell ref="M34:M35"/>
    <mergeCell ref="N34:N35"/>
    <mergeCell ref="O34:O35"/>
    <mergeCell ref="P34:P35"/>
    <mergeCell ref="Q34:Q35"/>
    <mergeCell ref="N32:N33"/>
    <mergeCell ref="O32:O33"/>
    <mergeCell ref="P32:P33"/>
    <mergeCell ref="Q32:Q33"/>
    <mergeCell ref="R32:R33"/>
    <mergeCell ref="C34:C35"/>
    <mergeCell ref="D34:D35"/>
    <mergeCell ref="E34:E35"/>
    <mergeCell ref="F34:F35"/>
    <mergeCell ref="G34:G35"/>
    <mergeCell ref="O30:O31"/>
    <mergeCell ref="P30:P31"/>
    <mergeCell ref="Q30:Q31"/>
    <mergeCell ref="R30:R31"/>
    <mergeCell ref="C32:C33"/>
    <mergeCell ref="D32:D33"/>
    <mergeCell ref="E32:E33"/>
    <mergeCell ref="F32:F33"/>
    <mergeCell ref="G32:G33"/>
    <mergeCell ref="K32:K33"/>
    <mergeCell ref="O28:O29"/>
    <mergeCell ref="P28:P29"/>
    <mergeCell ref="Q28:Q29"/>
    <mergeCell ref="R28:R29"/>
    <mergeCell ref="D30:D31"/>
    <mergeCell ref="E30:E31"/>
    <mergeCell ref="F30:F31"/>
    <mergeCell ref="G30:G31"/>
    <mergeCell ref="K30:K31"/>
    <mergeCell ref="N30:N31"/>
    <mergeCell ref="D28:D29"/>
    <mergeCell ref="E28:E29"/>
    <mergeCell ref="F28:F29"/>
    <mergeCell ref="G28:G29"/>
    <mergeCell ref="K28:K29"/>
    <mergeCell ref="N28:N29"/>
    <mergeCell ref="K26:K27"/>
    <mergeCell ref="N26:N27"/>
    <mergeCell ref="O26:O27"/>
    <mergeCell ref="P26:P27"/>
    <mergeCell ref="Q26:Q27"/>
    <mergeCell ref="R26:R27"/>
    <mergeCell ref="N24:N25"/>
    <mergeCell ref="O24:O25"/>
    <mergeCell ref="P24:P25"/>
    <mergeCell ref="Q24:Q25"/>
    <mergeCell ref="R24:R25"/>
    <mergeCell ref="C26:C27"/>
    <mergeCell ref="D26:D27"/>
    <mergeCell ref="E26:E27"/>
    <mergeCell ref="F26:F27"/>
    <mergeCell ref="G26:G27"/>
    <mergeCell ref="C24:C25"/>
    <mergeCell ref="D24:D25"/>
    <mergeCell ref="E24:E25"/>
    <mergeCell ref="F24:F25"/>
    <mergeCell ref="G24:G25"/>
    <mergeCell ref="K24:K25"/>
    <mergeCell ref="K22:K23"/>
    <mergeCell ref="N22:N23"/>
    <mergeCell ref="O22:O23"/>
    <mergeCell ref="P22:P23"/>
    <mergeCell ref="Q22:Q23"/>
    <mergeCell ref="R22:R23"/>
    <mergeCell ref="N20:N21"/>
    <mergeCell ref="O20:O21"/>
    <mergeCell ref="P20:P21"/>
    <mergeCell ref="Q20:Q21"/>
    <mergeCell ref="R20:R21"/>
    <mergeCell ref="C22:C23"/>
    <mergeCell ref="D22:D23"/>
    <mergeCell ref="E22:E23"/>
    <mergeCell ref="F22:F23"/>
    <mergeCell ref="G22:G23"/>
    <mergeCell ref="N18:N19"/>
    <mergeCell ref="O18:O19"/>
    <mergeCell ref="P18:P19"/>
    <mergeCell ref="Q18:Q19"/>
    <mergeCell ref="R18:R19"/>
    <mergeCell ref="D20:D21"/>
    <mergeCell ref="E20:E21"/>
    <mergeCell ref="F20:F21"/>
    <mergeCell ref="G20:G21"/>
    <mergeCell ref="K20:K21"/>
    <mergeCell ref="N16:N17"/>
    <mergeCell ref="O16:O17"/>
    <mergeCell ref="P16:P17"/>
    <mergeCell ref="Q16:Q17"/>
    <mergeCell ref="R16:R17"/>
    <mergeCell ref="D18:D19"/>
    <mergeCell ref="E18:E19"/>
    <mergeCell ref="F18:F19"/>
    <mergeCell ref="G18:G19"/>
    <mergeCell ref="K18:K19"/>
    <mergeCell ref="C16:C17"/>
    <mergeCell ref="D16:D17"/>
    <mergeCell ref="E16:E17"/>
    <mergeCell ref="F16:F17"/>
    <mergeCell ref="G16:G17"/>
    <mergeCell ref="K16:K17"/>
    <mergeCell ref="K14:K15"/>
    <mergeCell ref="N14:N15"/>
    <mergeCell ref="O14:O15"/>
    <mergeCell ref="P14:P15"/>
    <mergeCell ref="Q14:Q15"/>
    <mergeCell ref="R14:R15"/>
    <mergeCell ref="N12:N13"/>
    <mergeCell ref="O12:O13"/>
    <mergeCell ref="P12:P13"/>
    <mergeCell ref="Q12:Q13"/>
    <mergeCell ref="R12:R13"/>
    <mergeCell ref="C14:C15"/>
    <mergeCell ref="D14:D15"/>
    <mergeCell ref="E14:E15"/>
    <mergeCell ref="F14:F15"/>
    <mergeCell ref="G14:G15"/>
    <mergeCell ref="O10:O11"/>
    <mergeCell ref="P10:P11"/>
    <mergeCell ref="Q10:Q11"/>
    <mergeCell ref="R10:R11"/>
    <mergeCell ref="C12:C13"/>
    <mergeCell ref="D12:D13"/>
    <mergeCell ref="E12:E13"/>
    <mergeCell ref="F12:F13"/>
    <mergeCell ref="G12:G13"/>
    <mergeCell ref="K12:K13"/>
    <mergeCell ref="O8:O9"/>
    <mergeCell ref="P8:P9"/>
    <mergeCell ref="Q8:Q9"/>
    <mergeCell ref="R8:R9"/>
    <mergeCell ref="D10:D11"/>
    <mergeCell ref="E10:E11"/>
    <mergeCell ref="F10:F11"/>
    <mergeCell ref="G10:G11"/>
    <mergeCell ref="K10:K11"/>
    <mergeCell ref="N10:N11"/>
    <mergeCell ref="O6:O7"/>
    <mergeCell ref="P6:P7"/>
    <mergeCell ref="Q6:Q7"/>
    <mergeCell ref="R6:R7"/>
    <mergeCell ref="D8:D9"/>
    <mergeCell ref="E8:E9"/>
    <mergeCell ref="F8:F9"/>
    <mergeCell ref="G8:G9"/>
    <mergeCell ref="K8:K9"/>
    <mergeCell ref="N8:N9"/>
    <mergeCell ref="D6:D7"/>
    <mergeCell ref="E6:E7"/>
    <mergeCell ref="F6:F7"/>
    <mergeCell ref="G6:G7"/>
    <mergeCell ref="K6:K7"/>
    <mergeCell ref="N6:N7"/>
    <mergeCell ref="E1:R2"/>
    <mergeCell ref="I3:K3"/>
    <mergeCell ref="L3:M3"/>
    <mergeCell ref="C4:C5"/>
    <mergeCell ref="D4:D5"/>
    <mergeCell ref="E4:E5"/>
    <mergeCell ref="F4:F5"/>
    <mergeCell ref="G4:R5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"/>
  <sheetViews>
    <sheetView topLeftCell="A25" workbookViewId="0">
      <selection activeCell="R39" sqref="R39"/>
    </sheetView>
  </sheetViews>
  <sheetFormatPr defaultColWidth="9" defaultRowHeight="28.5" customHeight="1"/>
  <cols>
    <col min="1" max="1" width="9" style="70"/>
    <col min="2" max="2" width="5.625" style="78" customWidth="1"/>
    <col min="3" max="3" width="3.625" style="70" customWidth="1"/>
    <col min="4" max="4" width="10.625" style="79" customWidth="1"/>
    <col min="5" max="5" width="16.625" style="70" customWidth="1"/>
    <col min="6" max="9" width="12.625" style="70" customWidth="1"/>
    <col min="10" max="10" width="5.625" style="79" customWidth="1"/>
    <col min="11" max="11" width="13.625" style="70" customWidth="1"/>
    <col min="12" max="15" width="2.625" style="70" customWidth="1"/>
    <col min="16" max="16" width="4.5" style="71" customWidth="1"/>
    <col min="17" max="16384" width="9" style="70"/>
  </cols>
  <sheetData>
    <row r="1" spans="1:16" ht="35.1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6" ht="35.1" customHeight="1" thickBot="1">
      <c r="B2" s="105" t="s">
        <v>496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53.25" customHeight="1" thickTop="1" thickBot="1">
      <c r="A3" s="158"/>
      <c r="B3" s="299" t="s">
        <v>497</v>
      </c>
      <c r="C3" s="300" t="s">
        <v>498</v>
      </c>
      <c r="D3" s="301" t="s">
        <v>499</v>
      </c>
      <c r="E3" s="300" t="s">
        <v>500</v>
      </c>
      <c r="F3" s="300" t="s">
        <v>501</v>
      </c>
      <c r="G3" s="300" t="s">
        <v>501</v>
      </c>
      <c r="H3" s="300" t="s">
        <v>501</v>
      </c>
      <c r="I3" s="300" t="s">
        <v>501</v>
      </c>
      <c r="J3" s="302" t="s">
        <v>502</v>
      </c>
      <c r="K3" s="300" t="s">
        <v>503</v>
      </c>
      <c r="L3" s="303" t="s">
        <v>504</v>
      </c>
      <c r="M3" s="303" t="s">
        <v>505</v>
      </c>
      <c r="N3" s="303" t="s">
        <v>506</v>
      </c>
      <c r="O3" s="303" t="s">
        <v>507</v>
      </c>
      <c r="P3" s="304" t="s">
        <v>508</v>
      </c>
    </row>
    <row r="4" spans="1:16" s="72" customFormat="1" ht="27.95" customHeight="1" thickTop="1">
      <c r="B4" s="309">
        <v>45658</v>
      </c>
      <c r="C4" s="305" t="s">
        <v>49</v>
      </c>
      <c r="D4" s="310" t="s">
        <v>509</v>
      </c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2"/>
    </row>
    <row r="5" spans="1:16" s="73" customFormat="1" ht="10.5" customHeight="1">
      <c r="B5" s="313"/>
      <c r="C5" s="306"/>
      <c r="D5" s="314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s="72" customFormat="1" ht="27.95" customHeight="1">
      <c r="B6" s="317" t="s">
        <v>75</v>
      </c>
      <c r="C6" s="307" t="s">
        <v>50</v>
      </c>
      <c r="D6" s="318" t="s">
        <v>255</v>
      </c>
      <c r="E6" s="319" t="s">
        <v>510</v>
      </c>
      <c r="F6" s="320" t="s">
        <v>256</v>
      </c>
      <c r="G6" s="320" t="s">
        <v>257</v>
      </c>
      <c r="H6" s="320" t="s">
        <v>258</v>
      </c>
      <c r="I6" s="320" t="s">
        <v>43</v>
      </c>
      <c r="J6" s="321" t="s">
        <v>259</v>
      </c>
      <c r="K6" s="322" t="s">
        <v>260</v>
      </c>
      <c r="L6" s="323">
        <v>5.5</v>
      </c>
      <c r="M6" s="323">
        <v>2.5</v>
      </c>
      <c r="N6" s="323">
        <v>2.2999999999999998</v>
      </c>
      <c r="O6" s="323">
        <v>2.6</v>
      </c>
      <c r="P6" s="324">
        <f>L6*70+M6*75+N6*25+O6*45</f>
        <v>747</v>
      </c>
    </row>
    <row r="7" spans="1:16" s="73" customFormat="1" ht="10.5" customHeight="1" thickBot="1">
      <c r="B7" s="325"/>
      <c r="C7" s="326"/>
      <c r="D7" s="327"/>
      <c r="E7" s="328" t="s">
        <v>261</v>
      </c>
      <c r="F7" s="328" t="s">
        <v>262</v>
      </c>
      <c r="G7" s="328" t="s">
        <v>263</v>
      </c>
      <c r="H7" s="328" t="s">
        <v>264</v>
      </c>
      <c r="I7" s="328" t="s">
        <v>265</v>
      </c>
      <c r="J7" s="329"/>
      <c r="K7" s="328" t="s">
        <v>266</v>
      </c>
      <c r="L7" s="330"/>
      <c r="M7" s="330"/>
      <c r="N7" s="330"/>
      <c r="O7" s="330"/>
      <c r="P7" s="331"/>
    </row>
    <row r="8" spans="1:16" s="72" customFormat="1" ht="27.95" customHeight="1" thickTop="1">
      <c r="B8" s="309">
        <v>45662</v>
      </c>
      <c r="C8" s="305" t="s">
        <v>42</v>
      </c>
      <c r="D8" s="332" t="s">
        <v>267</v>
      </c>
      <c r="E8" s="333" t="s">
        <v>511</v>
      </c>
      <c r="F8" s="334" t="s">
        <v>268</v>
      </c>
      <c r="G8" s="334" t="s">
        <v>269</v>
      </c>
      <c r="H8" s="335" t="s">
        <v>270</v>
      </c>
      <c r="I8" s="334" t="s">
        <v>271</v>
      </c>
      <c r="J8" s="336" t="s">
        <v>90</v>
      </c>
      <c r="K8" s="334" t="s">
        <v>91</v>
      </c>
      <c r="L8" s="337">
        <v>5.8</v>
      </c>
      <c r="M8" s="337">
        <v>2.6</v>
      </c>
      <c r="N8" s="337">
        <v>2.2999999999999998</v>
      </c>
      <c r="O8" s="337">
        <v>3</v>
      </c>
      <c r="P8" s="338">
        <f>L8*70+M8*75+N8*25+O8*45</f>
        <v>793.5</v>
      </c>
    </row>
    <row r="9" spans="1:16" s="73" customFormat="1" ht="10.5" customHeight="1">
      <c r="B9" s="313"/>
      <c r="C9" s="306"/>
      <c r="D9" s="339"/>
      <c r="E9" s="340" t="s">
        <v>272</v>
      </c>
      <c r="F9" s="341" t="s">
        <v>273</v>
      </c>
      <c r="G9" s="340" t="s">
        <v>274</v>
      </c>
      <c r="H9" s="342" t="s">
        <v>275</v>
      </c>
      <c r="I9" s="340" t="s">
        <v>276</v>
      </c>
      <c r="J9" s="343"/>
      <c r="K9" s="344" t="s">
        <v>277</v>
      </c>
      <c r="L9" s="345"/>
      <c r="M9" s="345"/>
      <c r="N9" s="345"/>
      <c r="O9" s="345"/>
      <c r="P9" s="331"/>
    </row>
    <row r="10" spans="1:16" s="72" customFormat="1" ht="27.95" customHeight="1">
      <c r="B10" s="317">
        <v>45663</v>
      </c>
      <c r="C10" s="307" t="s">
        <v>44</v>
      </c>
      <c r="D10" s="318" t="s">
        <v>278</v>
      </c>
      <c r="E10" s="346" t="s">
        <v>512</v>
      </c>
      <c r="F10" s="320" t="s">
        <v>279</v>
      </c>
      <c r="G10" s="320" t="s">
        <v>72</v>
      </c>
      <c r="H10" s="320" t="s">
        <v>280</v>
      </c>
      <c r="I10" s="320" t="s">
        <v>281</v>
      </c>
      <c r="J10" s="321" t="s">
        <v>259</v>
      </c>
      <c r="K10" s="322" t="s">
        <v>282</v>
      </c>
      <c r="L10" s="323">
        <v>5.8</v>
      </c>
      <c r="M10" s="323">
        <v>2.4</v>
      </c>
      <c r="N10" s="323">
        <v>2.2000000000000002</v>
      </c>
      <c r="O10" s="323">
        <v>3</v>
      </c>
      <c r="P10" s="324">
        <f>L10*70+M10*75+N10*25+O10*45</f>
        <v>776</v>
      </c>
    </row>
    <row r="11" spans="1:16" s="73" customFormat="1" ht="10.5" customHeight="1">
      <c r="B11" s="313"/>
      <c r="C11" s="306"/>
      <c r="D11" s="339"/>
      <c r="E11" s="340" t="s">
        <v>283</v>
      </c>
      <c r="F11" s="340" t="s">
        <v>284</v>
      </c>
      <c r="G11" s="340" t="s">
        <v>285</v>
      </c>
      <c r="H11" s="340" t="s">
        <v>286</v>
      </c>
      <c r="I11" s="340" t="s">
        <v>287</v>
      </c>
      <c r="J11" s="343"/>
      <c r="K11" s="340" t="s">
        <v>288</v>
      </c>
      <c r="L11" s="345"/>
      <c r="M11" s="345"/>
      <c r="N11" s="345"/>
      <c r="O11" s="345"/>
      <c r="P11" s="331"/>
    </row>
    <row r="12" spans="1:16" s="74" customFormat="1" ht="27.95" customHeight="1">
      <c r="B12" s="317">
        <v>45664</v>
      </c>
      <c r="C12" s="307" t="s">
        <v>46</v>
      </c>
      <c r="D12" s="347" t="s">
        <v>513</v>
      </c>
      <c r="E12" s="346" t="s">
        <v>289</v>
      </c>
      <c r="F12" s="320" t="s">
        <v>290</v>
      </c>
      <c r="G12" s="322" t="s">
        <v>291</v>
      </c>
      <c r="H12" s="322" t="s">
        <v>292</v>
      </c>
      <c r="I12" s="320" t="s">
        <v>222</v>
      </c>
      <c r="J12" s="321" t="s">
        <v>293</v>
      </c>
      <c r="K12" s="308" t="s">
        <v>110</v>
      </c>
      <c r="L12" s="323">
        <v>5.9</v>
      </c>
      <c r="M12" s="323">
        <v>2.5</v>
      </c>
      <c r="N12" s="323">
        <v>1.9</v>
      </c>
      <c r="O12" s="323">
        <v>2.6</v>
      </c>
      <c r="P12" s="324">
        <f>L12*70+M12*75+N12*25+O12*45</f>
        <v>765</v>
      </c>
    </row>
    <row r="13" spans="1:16" s="73" customFormat="1" ht="10.5" customHeight="1">
      <c r="B13" s="313"/>
      <c r="C13" s="306"/>
      <c r="D13" s="348"/>
      <c r="E13" s="340" t="s">
        <v>294</v>
      </c>
      <c r="F13" s="340" t="s">
        <v>295</v>
      </c>
      <c r="G13" s="340" t="s">
        <v>296</v>
      </c>
      <c r="H13" s="340" t="s">
        <v>297</v>
      </c>
      <c r="I13" s="340" t="s">
        <v>298</v>
      </c>
      <c r="J13" s="343"/>
      <c r="K13" s="344" t="s">
        <v>114</v>
      </c>
      <c r="L13" s="345"/>
      <c r="M13" s="345"/>
      <c r="N13" s="345"/>
      <c r="O13" s="345"/>
      <c r="P13" s="331"/>
    </row>
    <row r="14" spans="1:16" s="72" customFormat="1" ht="27.95" customHeight="1">
      <c r="B14" s="317">
        <v>45665</v>
      </c>
      <c r="C14" s="307" t="s">
        <v>49</v>
      </c>
      <c r="D14" s="318" t="s">
        <v>299</v>
      </c>
      <c r="E14" s="319" t="s">
        <v>514</v>
      </c>
      <c r="F14" s="320" t="s">
        <v>515</v>
      </c>
      <c r="G14" s="320" t="s">
        <v>300</v>
      </c>
      <c r="H14" s="320" t="s">
        <v>301</v>
      </c>
      <c r="I14" s="320" t="s">
        <v>302</v>
      </c>
      <c r="J14" s="321" t="s">
        <v>259</v>
      </c>
      <c r="K14" s="322" t="s">
        <v>303</v>
      </c>
      <c r="L14" s="323">
        <v>5.8</v>
      </c>
      <c r="M14" s="323">
        <v>2.4</v>
      </c>
      <c r="N14" s="323">
        <v>2.2000000000000002</v>
      </c>
      <c r="O14" s="323">
        <v>2.9</v>
      </c>
      <c r="P14" s="324">
        <f>L14*70+M14*75+N14*25+O14*45</f>
        <v>771.5</v>
      </c>
    </row>
    <row r="15" spans="1:16" s="73" customFormat="1" ht="10.5" customHeight="1">
      <c r="B15" s="313"/>
      <c r="C15" s="306"/>
      <c r="D15" s="339"/>
      <c r="E15" s="328" t="s">
        <v>304</v>
      </c>
      <c r="F15" s="340" t="s">
        <v>305</v>
      </c>
      <c r="G15" s="340" t="s">
        <v>306</v>
      </c>
      <c r="H15" s="328" t="s">
        <v>307</v>
      </c>
      <c r="I15" s="328" t="s">
        <v>308</v>
      </c>
      <c r="J15" s="343"/>
      <c r="K15" s="344" t="s">
        <v>309</v>
      </c>
      <c r="L15" s="345"/>
      <c r="M15" s="345"/>
      <c r="N15" s="345"/>
      <c r="O15" s="345"/>
      <c r="P15" s="331"/>
    </row>
    <row r="16" spans="1:16" s="72" customFormat="1" ht="27.95" customHeight="1">
      <c r="B16" s="317">
        <v>45666</v>
      </c>
      <c r="C16" s="307" t="s">
        <v>50</v>
      </c>
      <c r="D16" s="318" t="s">
        <v>278</v>
      </c>
      <c r="E16" s="319" t="s">
        <v>516</v>
      </c>
      <c r="F16" s="320" t="s">
        <v>310</v>
      </c>
      <c r="G16" s="320" t="s">
        <v>311</v>
      </c>
      <c r="H16" s="320" t="s">
        <v>312</v>
      </c>
      <c r="I16" s="320" t="s">
        <v>517</v>
      </c>
      <c r="J16" s="321" t="s">
        <v>259</v>
      </c>
      <c r="K16" s="322" t="s">
        <v>313</v>
      </c>
      <c r="L16" s="323">
        <v>5.8</v>
      </c>
      <c r="M16" s="323">
        <v>2.4</v>
      </c>
      <c r="N16" s="323">
        <v>2.4</v>
      </c>
      <c r="O16" s="323">
        <v>2.6</v>
      </c>
      <c r="P16" s="324">
        <f>L16*70+M16*75+N16*25+O16*45</f>
        <v>763</v>
      </c>
    </row>
    <row r="17" spans="2:16" s="73" customFormat="1" ht="10.5" customHeight="1" thickBot="1">
      <c r="B17" s="325"/>
      <c r="C17" s="326"/>
      <c r="D17" s="327"/>
      <c r="E17" s="328" t="s">
        <v>314</v>
      </c>
      <c r="F17" s="328" t="s">
        <v>315</v>
      </c>
      <c r="G17" s="328" t="s">
        <v>316</v>
      </c>
      <c r="H17" s="328" t="s">
        <v>317</v>
      </c>
      <c r="I17" s="328" t="s">
        <v>318</v>
      </c>
      <c r="J17" s="329"/>
      <c r="K17" s="328" t="s">
        <v>319</v>
      </c>
      <c r="L17" s="330"/>
      <c r="M17" s="330"/>
      <c r="N17" s="330"/>
      <c r="O17" s="330"/>
      <c r="P17" s="349"/>
    </row>
    <row r="18" spans="2:16" s="72" customFormat="1" ht="27.95" customHeight="1" thickTop="1">
      <c r="B18" s="309">
        <v>45669</v>
      </c>
      <c r="C18" s="305" t="s">
        <v>42</v>
      </c>
      <c r="D18" s="332" t="s">
        <v>255</v>
      </c>
      <c r="E18" s="333" t="s">
        <v>320</v>
      </c>
      <c r="F18" s="334" t="s">
        <v>321</v>
      </c>
      <c r="G18" s="334" t="s">
        <v>163</v>
      </c>
      <c r="H18" s="334" t="s">
        <v>322</v>
      </c>
      <c r="I18" s="334" t="s">
        <v>518</v>
      </c>
      <c r="J18" s="336" t="s">
        <v>90</v>
      </c>
      <c r="K18" s="334" t="s">
        <v>323</v>
      </c>
      <c r="L18" s="350">
        <v>5.5</v>
      </c>
      <c r="M18" s="350">
        <v>2.6</v>
      </c>
      <c r="N18" s="350">
        <v>2.6</v>
      </c>
      <c r="O18" s="350">
        <v>2.6</v>
      </c>
      <c r="P18" s="351">
        <f>L18*70+M18*75+N18*25+O18*45</f>
        <v>762</v>
      </c>
    </row>
    <row r="19" spans="2:16" s="73" customFormat="1" ht="10.5" customHeight="1">
      <c r="B19" s="313"/>
      <c r="C19" s="306"/>
      <c r="D19" s="339"/>
      <c r="E19" s="340" t="s">
        <v>324</v>
      </c>
      <c r="F19" s="341" t="s">
        <v>325</v>
      </c>
      <c r="G19" s="340" t="s">
        <v>326</v>
      </c>
      <c r="H19" s="340" t="s">
        <v>327</v>
      </c>
      <c r="I19" s="340" t="s">
        <v>328</v>
      </c>
      <c r="J19" s="343"/>
      <c r="K19" s="344" t="s">
        <v>329</v>
      </c>
      <c r="L19" s="345"/>
      <c r="M19" s="345"/>
      <c r="N19" s="345"/>
      <c r="O19" s="345"/>
      <c r="P19" s="331"/>
    </row>
    <row r="20" spans="2:16" s="72" customFormat="1" ht="27.95" customHeight="1">
      <c r="B20" s="317">
        <v>45670</v>
      </c>
      <c r="C20" s="307" t="s">
        <v>44</v>
      </c>
      <c r="D20" s="318" t="s">
        <v>330</v>
      </c>
      <c r="E20" s="346" t="s">
        <v>519</v>
      </c>
      <c r="F20" s="320" t="s">
        <v>331</v>
      </c>
      <c r="G20" s="320" t="s">
        <v>332</v>
      </c>
      <c r="H20" s="320" t="s">
        <v>333</v>
      </c>
      <c r="I20" s="320" t="s">
        <v>520</v>
      </c>
      <c r="J20" s="321" t="s">
        <v>259</v>
      </c>
      <c r="K20" s="322" t="s">
        <v>145</v>
      </c>
      <c r="L20" s="323">
        <v>5.7</v>
      </c>
      <c r="M20" s="323">
        <v>2.5</v>
      </c>
      <c r="N20" s="323">
        <v>2</v>
      </c>
      <c r="O20" s="323">
        <v>3</v>
      </c>
      <c r="P20" s="324">
        <f>L20*70+M20*75+N20*25+O20*45</f>
        <v>771.5</v>
      </c>
    </row>
    <row r="21" spans="2:16" s="73" customFormat="1" ht="10.5" customHeight="1">
      <c r="B21" s="313"/>
      <c r="C21" s="306"/>
      <c r="D21" s="339"/>
      <c r="E21" s="340" t="s">
        <v>334</v>
      </c>
      <c r="F21" s="340" t="s">
        <v>335</v>
      </c>
      <c r="G21" s="340" t="s">
        <v>336</v>
      </c>
      <c r="H21" s="340" t="s">
        <v>337</v>
      </c>
      <c r="I21" s="340" t="s">
        <v>338</v>
      </c>
      <c r="J21" s="343"/>
      <c r="K21" s="340" t="s">
        <v>339</v>
      </c>
      <c r="L21" s="345"/>
      <c r="M21" s="345"/>
      <c r="N21" s="345"/>
      <c r="O21" s="345"/>
      <c r="P21" s="331"/>
    </row>
    <row r="22" spans="2:16" s="75" customFormat="1" ht="27.95" customHeight="1">
      <c r="B22" s="317">
        <v>45671</v>
      </c>
      <c r="C22" s="307" t="s">
        <v>46</v>
      </c>
      <c r="D22" s="347" t="s">
        <v>340</v>
      </c>
      <c r="E22" s="346" t="s">
        <v>341</v>
      </c>
      <c r="F22" s="320" t="s">
        <v>342</v>
      </c>
      <c r="G22" s="322" t="s">
        <v>343</v>
      </c>
      <c r="H22" s="322" t="s">
        <v>344</v>
      </c>
      <c r="I22" s="320" t="s">
        <v>521</v>
      </c>
      <c r="J22" s="321" t="s">
        <v>293</v>
      </c>
      <c r="K22" s="352" t="s">
        <v>155</v>
      </c>
      <c r="L22" s="323">
        <v>5.9</v>
      </c>
      <c r="M22" s="323">
        <v>2.4</v>
      </c>
      <c r="N22" s="323">
        <v>2</v>
      </c>
      <c r="O22" s="323">
        <v>2.9</v>
      </c>
      <c r="P22" s="324">
        <f>L22*70+M22*75+N22*25+O22*45</f>
        <v>773.5</v>
      </c>
    </row>
    <row r="23" spans="2:16" s="73" customFormat="1" ht="10.5" customHeight="1">
      <c r="B23" s="313"/>
      <c r="C23" s="306"/>
      <c r="D23" s="348"/>
      <c r="E23" s="340" t="s">
        <v>345</v>
      </c>
      <c r="F23" s="340" t="s">
        <v>346</v>
      </c>
      <c r="G23" s="340" t="s">
        <v>347</v>
      </c>
      <c r="H23" s="340" t="s">
        <v>348</v>
      </c>
      <c r="I23" s="340" t="s">
        <v>349</v>
      </c>
      <c r="J23" s="343"/>
      <c r="K23" s="344" t="s">
        <v>159</v>
      </c>
      <c r="L23" s="345"/>
      <c r="M23" s="345"/>
      <c r="N23" s="345"/>
      <c r="O23" s="345"/>
      <c r="P23" s="331"/>
    </row>
    <row r="24" spans="2:16" s="72" customFormat="1" ht="27.95" customHeight="1">
      <c r="B24" s="317">
        <v>45672</v>
      </c>
      <c r="C24" s="307" t="s">
        <v>49</v>
      </c>
      <c r="D24" s="318" t="s">
        <v>350</v>
      </c>
      <c r="E24" s="319" t="s">
        <v>522</v>
      </c>
      <c r="F24" s="320" t="s">
        <v>351</v>
      </c>
      <c r="G24" s="320" t="s">
        <v>352</v>
      </c>
      <c r="H24" s="320" t="s">
        <v>34</v>
      </c>
      <c r="I24" s="320" t="s">
        <v>353</v>
      </c>
      <c r="J24" s="321" t="s">
        <v>259</v>
      </c>
      <c r="K24" s="322" t="s">
        <v>45</v>
      </c>
      <c r="L24" s="323">
        <v>5.8</v>
      </c>
      <c r="M24" s="323">
        <v>2.7</v>
      </c>
      <c r="N24" s="323">
        <v>2</v>
      </c>
      <c r="O24" s="323">
        <v>2.8</v>
      </c>
      <c r="P24" s="324">
        <f>L24*70+M24*75+N24*25+O24*45</f>
        <v>784.5</v>
      </c>
    </row>
    <row r="25" spans="2:16" s="73" customFormat="1" ht="10.5" customHeight="1">
      <c r="B25" s="313"/>
      <c r="C25" s="306"/>
      <c r="D25" s="339"/>
      <c r="E25" s="328" t="s">
        <v>354</v>
      </c>
      <c r="F25" s="340" t="s">
        <v>355</v>
      </c>
      <c r="G25" s="340" t="s">
        <v>356</v>
      </c>
      <c r="H25" s="328" t="s">
        <v>357</v>
      </c>
      <c r="I25" s="328" t="s">
        <v>358</v>
      </c>
      <c r="J25" s="343"/>
      <c r="K25" s="344" t="s">
        <v>359</v>
      </c>
      <c r="L25" s="345"/>
      <c r="M25" s="345"/>
      <c r="N25" s="345"/>
      <c r="O25" s="345"/>
      <c r="P25" s="331"/>
    </row>
    <row r="26" spans="2:16" s="72" customFormat="1" ht="27.95" customHeight="1">
      <c r="B26" s="317">
        <v>45673</v>
      </c>
      <c r="C26" s="307" t="s">
        <v>50</v>
      </c>
      <c r="D26" s="318" t="s">
        <v>360</v>
      </c>
      <c r="E26" s="319" t="s">
        <v>361</v>
      </c>
      <c r="F26" s="320" t="s">
        <v>362</v>
      </c>
      <c r="G26" s="320" t="s">
        <v>363</v>
      </c>
      <c r="H26" s="320" t="s">
        <v>364</v>
      </c>
      <c r="I26" s="320" t="s">
        <v>523</v>
      </c>
      <c r="J26" s="321" t="s">
        <v>259</v>
      </c>
      <c r="K26" s="322" t="s">
        <v>54</v>
      </c>
      <c r="L26" s="323">
        <v>5.6</v>
      </c>
      <c r="M26" s="323">
        <v>2.6</v>
      </c>
      <c r="N26" s="323">
        <v>2.1</v>
      </c>
      <c r="O26" s="323">
        <v>3</v>
      </c>
      <c r="P26" s="324">
        <f>L26*70+M26*75+N26*25+O26*45</f>
        <v>774.5</v>
      </c>
    </row>
    <row r="27" spans="2:16" s="73" customFormat="1" ht="10.5" customHeight="1" thickBot="1">
      <c r="B27" s="325"/>
      <c r="C27" s="326"/>
      <c r="D27" s="327"/>
      <c r="E27" s="328" t="s">
        <v>365</v>
      </c>
      <c r="F27" s="328" t="s">
        <v>366</v>
      </c>
      <c r="G27" s="328" t="s">
        <v>367</v>
      </c>
      <c r="H27" s="328" t="s">
        <v>368</v>
      </c>
      <c r="I27" s="328" t="s">
        <v>369</v>
      </c>
      <c r="J27" s="329"/>
      <c r="K27" s="328" t="s">
        <v>370</v>
      </c>
      <c r="L27" s="330"/>
      <c r="M27" s="330"/>
      <c r="N27" s="330"/>
      <c r="O27" s="330"/>
      <c r="P27" s="349"/>
    </row>
    <row r="28" spans="2:16" s="72" customFormat="1" ht="27.95" customHeight="1" thickTop="1">
      <c r="B28" s="309">
        <v>45676</v>
      </c>
      <c r="C28" s="305" t="s">
        <v>42</v>
      </c>
      <c r="D28" s="332" t="s">
        <v>371</v>
      </c>
      <c r="E28" s="333" t="s">
        <v>372</v>
      </c>
      <c r="F28" s="334" t="s">
        <v>373</v>
      </c>
      <c r="G28" s="334" t="s">
        <v>374</v>
      </c>
      <c r="H28" s="334" t="s">
        <v>524</v>
      </c>
      <c r="I28" s="334" t="s">
        <v>375</v>
      </c>
      <c r="J28" s="336" t="s">
        <v>90</v>
      </c>
      <c r="K28" s="334" t="s">
        <v>376</v>
      </c>
      <c r="L28" s="350">
        <v>5.7</v>
      </c>
      <c r="M28" s="350">
        <v>2.7</v>
      </c>
      <c r="N28" s="350">
        <v>1.9</v>
      </c>
      <c r="O28" s="350">
        <v>2.8</v>
      </c>
      <c r="P28" s="351">
        <f>L28*70+M28*75+N28*25+O28*45</f>
        <v>775</v>
      </c>
    </row>
    <row r="29" spans="2:16" s="73" customFormat="1" ht="10.5" customHeight="1">
      <c r="B29" s="313"/>
      <c r="C29" s="306"/>
      <c r="D29" s="339"/>
      <c r="E29" s="340" t="s">
        <v>377</v>
      </c>
      <c r="F29" s="341" t="s">
        <v>378</v>
      </c>
      <c r="G29" s="340" t="s">
        <v>379</v>
      </c>
      <c r="H29" s="340" t="s">
        <v>525</v>
      </c>
      <c r="I29" s="340" t="s">
        <v>380</v>
      </c>
      <c r="J29" s="343"/>
      <c r="K29" s="344" t="s">
        <v>381</v>
      </c>
      <c r="L29" s="345"/>
      <c r="M29" s="345"/>
      <c r="N29" s="345"/>
      <c r="O29" s="345"/>
      <c r="P29" s="331"/>
    </row>
    <row r="30" spans="2:16" s="72" customFormat="1" ht="27.95" customHeight="1">
      <c r="B30" s="317">
        <v>45677</v>
      </c>
      <c r="C30" s="307" t="s">
        <v>44</v>
      </c>
      <c r="D30" s="318" t="s">
        <v>382</v>
      </c>
      <c r="E30" s="346" t="s">
        <v>526</v>
      </c>
      <c r="F30" s="320" t="s">
        <v>383</v>
      </c>
      <c r="G30" s="320" t="s">
        <v>384</v>
      </c>
      <c r="H30" s="320" t="s">
        <v>385</v>
      </c>
      <c r="I30" s="320" t="s">
        <v>386</v>
      </c>
      <c r="J30" s="321" t="s">
        <v>259</v>
      </c>
      <c r="K30" s="322" t="s">
        <v>387</v>
      </c>
      <c r="L30" s="323">
        <v>5.6</v>
      </c>
      <c r="M30" s="323">
        <v>2.7</v>
      </c>
      <c r="N30" s="323">
        <v>2</v>
      </c>
      <c r="O30" s="323">
        <v>3</v>
      </c>
      <c r="P30" s="324">
        <f>L30*70+M30*75+N30*25+O30*45</f>
        <v>779.5</v>
      </c>
    </row>
    <row r="31" spans="2:16" s="73" customFormat="1" ht="10.5" customHeight="1">
      <c r="B31" s="313"/>
      <c r="C31" s="306"/>
      <c r="D31" s="339"/>
      <c r="E31" s="340" t="s">
        <v>304</v>
      </c>
      <c r="F31" s="340" t="s">
        <v>388</v>
      </c>
      <c r="G31" s="340" t="s">
        <v>389</v>
      </c>
      <c r="H31" s="340" t="s">
        <v>390</v>
      </c>
      <c r="I31" s="340" t="s">
        <v>391</v>
      </c>
      <c r="J31" s="343"/>
      <c r="K31" s="340" t="s">
        <v>392</v>
      </c>
      <c r="L31" s="345"/>
      <c r="M31" s="345"/>
      <c r="N31" s="345"/>
      <c r="O31" s="345"/>
      <c r="P31" s="331"/>
    </row>
    <row r="32" spans="2:16" s="75" customFormat="1" ht="27.95" customHeight="1">
      <c r="B32" s="317">
        <v>45678</v>
      </c>
      <c r="C32" s="307" t="s">
        <v>46</v>
      </c>
      <c r="D32" s="347" t="s">
        <v>393</v>
      </c>
      <c r="E32" s="346" t="s">
        <v>394</v>
      </c>
      <c r="F32" s="320" t="s">
        <v>395</v>
      </c>
      <c r="G32" s="322" t="s">
        <v>527</v>
      </c>
      <c r="H32" s="322" t="s">
        <v>396</v>
      </c>
      <c r="I32" s="320" t="s">
        <v>397</v>
      </c>
      <c r="J32" s="321" t="s">
        <v>293</v>
      </c>
      <c r="K32" s="352" t="s">
        <v>197</v>
      </c>
      <c r="L32" s="323">
        <v>5.8</v>
      </c>
      <c r="M32" s="323">
        <v>2.7</v>
      </c>
      <c r="N32" s="323">
        <v>2.4</v>
      </c>
      <c r="O32" s="323">
        <v>2.6</v>
      </c>
      <c r="P32" s="324">
        <f>L32*70+M32*75+N32*25+O32*45</f>
        <v>785.5</v>
      </c>
    </row>
    <row r="33" spans="2:16" s="73" customFormat="1" ht="10.5" customHeight="1">
      <c r="B33" s="313"/>
      <c r="C33" s="306"/>
      <c r="D33" s="348"/>
      <c r="E33" s="340" t="s">
        <v>398</v>
      </c>
      <c r="F33" s="340" t="s">
        <v>399</v>
      </c>
      <c r="G33" s="340" t="s">
        <v>400</v>
      </c>
      <c r="H33" s="340" t="s">
        <v>401</v>
      </c>
      <c r="I33" s="340" t="s">
        <v>402</v>
      </c>
      <c r="J33" s="343"/>
      <c r="K33" s="344" t="s">
        <v>403</v>
      </c>
      <c r="L33" s="345"/>
      <c r="M33" s="345"/>
      <c r="N33" s="345"/>
      <c r="O33" s="345"/>
      <c r="P33" s="331"/>
    </row>
    <row r="34" spans="2:16" s="72" customFormat="1" ht="27.95" customHeight="1">
      <c r="B34" s="317">
        <v>45679</v>
      </c>
      <c r="C34" s="307" t="s">
        <v>49</v>
      </c>
      <c r="D34" s="318" t="s">
        <v>255</v>
      </c>
      <c r="E34" s="319" t="s">
        <v>528</v>
      </c>
      <c r="F34" s="320" t="s">
        <v>404</v>
      </c>
      <c r="G34" s="320" t="s">
        <v>405</v>
      </c>
      <c r="H34" s="320" t="s">
        <v>406</v>
      </c>
      <c r="I34" s="320" t="s">
        <v>407</v>
      </c>
      <c r="J34" s="321" t="s">
        <v>259</v>
      </c>
      <c r="K34" s="322" t="s">
        <v>408</v>
      </c>
      <c r="L34" s="323">
        <v>5.8</v>
      </c>
      <c r="M34" s="323">
        <v>2.6</v>
      </c>
      <c r="N34" s="323">
        <v>1.9</v>
      </c>
      <c r="O34" s="323">
        <v>2.8</v>
      </c>
      <c r="P34" s="324">
        <f>L34*70+M34*75+N34*25+O34*45</f>
        <v>774.5</v>
      </c>
    </row>
    <row r="35" spans="2:16" s="73" customFormat="1" ht="10.5" customHeight="1">
      <c r="B35" s="313"/>
      <c r="C35" s="306"/>
      <c r="D35" s="339"/>
      <c r="E35" s="328" t="s">
        <v>409</v>
      </c>
      <c r="F35" s="340" t="s">
        <v>410</v>
      </c>
      <c r="G35" s="340" t="s">
        <v>411</v>
      </c>
      <c r="H35" s="328" t="s">
        <v>412</v>
      </c>
      <c r="I35" s="328" t="s">
        <v>413</v>
      </c>
      <c r="J35" s="343"/>
      <c r="K35" s="344" t="s">
        <v>414</v>
      </c>
      <c r="L35" s="345"/>
      <c r="M35" s="345"/>
      <c r="N35" s="345"/>
      <c r="O35" s="345"/>
      <c r="P35" s="331"/>
    </row>
    <row r="36" spans="2:16" s="72" customFormat="1" ht="27.95" customHeight="1">
      <c r="B36" s="317">
        <v>45680</v>
      </c>
      <c r="C36" s="307" t="s">
        <v>50</v>
      </c>
      <c r="D36" s="318" t="s">
        <v>211</v>
      </c>
      <c r="E36" s="319" t="s">
        <v>529</v>
      </c>
      <c r="F36" s="320" t="s">
        <v>415</v>
      </c>
      <c r="G36" s="320" t="s">
        <v>416</v>
      </c>
      <c r="H36" s="320" t="s">
        <v>417</v>
      </c>
      <c r="I36" s="320" t="s">
        <v>418</v>
      </c>
      <c r="J36" s="321" t="s">
        <v>259</v>
      </c>
      <c r="K36" s="322" t="s">
        <v>419</v>
      </c>
      <c r="L36" s="323">
        <v>5.8</v>
      </c>
      <c r="M36" s="323">
        <v>2.7</v>
      </c>
      <c r="N36" s="323">
        <v>2</v>
      </c>
      <c r="O36" s="323">
        <v>3</v>
      </c>
      <c r="P36" s="324">
        <f>L36*70+M36*75+N36*25+O36*45</f>
        <v>793.5</v>
      </c>
    </row>
    <row r="37" spans="2:16" s="73" customFormat="1" ht="10.5" customHeight="1" thickBot="1">
      <c r="B37" s="325"/>
      <c r="C37" s="326"/>
      <c r="D37" s="327"/>
      <c r="E37" s="328" t="s">
        <v>314</v>
      </c>
      <c r="F37" s="328" t="s">
        <v>420</v>
      </c>
      <c r="G37" s="328" t="s">
        <v>421</v>
      </c>
      <c r="H37" s="328" t="s">
        <v>422</v>
      </c>
      <c r="I37" s="328" t="s">
        <v>423</v>
      </c>
      <c r="J37" s="329"/>
      <c r="K37" s="328" t="s">
        <v>424</v>
      </c>
      <c r="L37" s="330"/>
      <c r="M37" s="330"/>
      <c r="N37" s="330"/>
      <c r="O37" s="330"/>
      <c r="P37" s="349"/>
    </row>
    <row r="38" spans="2:16" s="72" customFormat="1" ht="27.95" customHeight="1" thickTop="1">
      <c r="B38" s="309">
        <v>45711</v>
      </c>
      <c r="C38" s="305" t="s">
        <v>42</v>
      </c>
      <c r="D38" s="332" t="s">
        <v>360</v>
      </c>
      <c r="E38" s="333" t="s">
        <v>425</v>
      </c>
      <c r="F38" s="334" t="s">
        <v>530</v>
      </c>
      <c r="G38" s="334" t="s">
        <v>426</v>
      </c>
      <c r="H38" s="334" t="s">
        <v>427</v>
      </c>
      <c r="I38" s="334" t="s">
        <v>428</v>
      </c>
      <c r="J38" s="336" t="s">
        <v>90</v>
      </c>
      <c r="K38" s="334" t="s">
        <v>429</v>
      </c>
      <c r="L38" s="350">
        <v>5.6</v>
      </c>
      <c r="M38" s="350">
        <v>2.7</v>
      </c>
      <c r="N38" s="350">
        <v>2.4</v>
      </c>
      <c r="O38" s="350">
        <v>2.6</v>
      </c>
      <c r="P38" s="351">
        <f>L38*70+M38*75+N38*25+O38*45</f>
        <v>771.5</v>
      </c>
    </row>
    <row r="39" spans="2:16" s="73" customFormat="1" ht="10.5" customHeight="1">
      <c r="B39" s="313"/>
      <c r="C39" s="306"/>
      <c r="D39" s="339"/>
      <c r="E39" s="340" t="s">
        <v>430</v>
      </c>
      <c r="F39" s="341" t="s">
        <v>431</v>
      </c>
      <c r="G39" s="340" t="s">
        <v>432</v>
      </c>
      <c r="H39" s="340" t="s">
        <v>433</v>
      </c>
      <c r="I39" s="340" t="s">
        <v>434</v>
      </c>
      <c r="J39" s="343"/>
      <c r="K39" s="344" t="s">
        <v>435</v>
      </c>
      <c r="L39" s="345"/>
      <c r="M39" s="345"/>
      <c r="N39" s="345"/>
      <c r="O39" s="345"/>
      <c r="P39" s="331"/>
    </row>
    <row r="40" spans="2:16" s="72" customFormat="1" ht="27.95" customHeight="1">
      <c r="B40" s="317">
        <v>45712</v>
      </c>
      <c r="C40" s="307" t="s">
        <v>44</v>
      </c>
      <c r="D40" s="318" t="s">
        <v>278</v>
      </c>
      <c r="E40" s="346" t="s">
        <v>436</v>
      </c>
      <c r="F40" s="320" t="s">
        <v>437</v>
      </c>
      <c r="G40" s="320" t="s">
        <v>438</v>
      </c>
      <c r="H40" s="320" t="s">
        <v>439</v>
      </c>
      <c r="I40" s="320" t="s">
        <v>440</v>
      </c>
      <c r="J40" s="321" t="s">
        <v>259</v>
      </c>
      <c r="K40" s="322" t="s">
        <v>232</v>
      </c>
      <c r="L40" s="323">
        <v>5.5</v>
      </c>
      <c r="M40" s="323">
        <v>2.6</v>
      </c>
      <c r="N40" s="323">
        <v>2</v>
      </c>
      <c r="O40" s="323">
        <v>3</v>
      </c>
      <c r="P40" s="324">
        <f>L40*70+M40*75+N40*25+O40*45</f>
        <v>765</v>
      </c>
    </row>
    <row r="41" spans="2:16" s="73" customFormat="1" ht="10.5" customHeight="1">
      <c r="B41" s="313"/>
      <c r="C41" s="306"/>
      <c r="D41" s="339"/>
      <c r="E41" s="340" t="s">
        <v>441</v>
      </c>
      <c r="F41" s="340" t="s">
        <v>265</v>
      </c>
      <c r="G41" s="340" t="s">
        <v>442</v>
      </c>
      <c r="H41" s="340" t="s">
        <v>443</v>
      </c>
      <c r="I41" s="340" t="s">
        <v>444</v>
      </c>
      <c r="J41" s="343"/>
      <c r="K41" s="340" t="s">
        <v>445</v>
      </c>
      <c r="L41" s="345"/>
      <c r="M41" s="345"/>
      <c r="N41" s="345"/>
      <c r="O41" s="345"/>
      <c r="P41" s="331"/>
    </row>
    <row r="42" spans="2:16" s="75" customFormat="1" ht="27.95" customHeight="1">
      <c r="B42" s="317">
        <v>45713</v>
      </c>
      <c r="C42" s="307" t="s">
        <v>46</v>
      </c>
      <c r="D42" s="347" t="s">
        <v>446</v>
      </c>
      <c r="E42" s="346" t="s">
        <v>447</v>
      </c>
      <c r="F42" s="320" t="s">
        <v>448</v>
      </c>
      <c r="G42" s="322" t="s">
        <v>449</v>
      </c>
      <c r="H42" s="322" t="s">
        <v>531</v>
      </c>
      <c r="I42" s="320" t="s">
        <v>450</v>
      </c>
      <c r="J42" s="321" t="s">
        <v>293</v>
      </c>
      <c r="K42" s="352" t="s">
        <v>240</v>
      </c>
      <c r="L42" s="323">
        <v>5.8</v>
      </c>
      <c r="M42" s="323">
        <v>2.6</v>
      </c>
      <c r="N42" s="323">
        <v>2.1</v>
      </c>
      <c r="O42" s="323">
        <v>2.8</v>
      </c>
      <c r="P42" s="324">
        <f>L42*70+M42*75+N42*25+O42*45</f>
        <v>779.5</v>
      </c>
    </row>
    <row r="43" spans="2:16" s="73" customFormat="1" ht="10.5" customHeight="1">
      <c r="B43" s="313"/>
      <c r="C43" s="306"/>
      <c r="D43" s="348"/>
      <c r="E43" s="340" t="s">
        <v>451</v>
      </c>
      <c r="F43" s="340" t="s">
        <v>452</v>
      </c>
      <c r="G43" s="340" t="s">
        <v>453</v>
      </c>
      <c r="H43" s="340" t="s">
        <v>454</v>
      </c>
      <c r="I43" s="340" t="s">
        <v>455</v>
      </c>
      <c r="J43" s="343"/>
      <c r="K43" s="344" t="s">
        <v>456</v>
      </c>
      <c r="L43" s="345"/>
      <c r="M43" s="345"/>
      <c r="N43" s="345"/>
      <c r="O43" s="345"/>
      <c r="P43" s="331"/>
    </row>
    <row r="44" spans="2:16" s="72" customFormat="1" ht="27.95" customHeight="1">
      <c r="B44" s="317">
        <v>45714</v>
      </c>
      <c r="C44" s="307" t="s">
        <v>49</v>
      </c>
      <c r="D44" s="318" t="s">
        <v>246</v>
      </c>
      <c r="E44" s="319" t="s">
        <v>457</v>
      </c>
      <c r="F44" s="320" t="s">
        <v>532</v>
      </c>
      <c r="G44" s="320" t="s">
        <v>458</v>
      </c>
      <c r="H44" s="320" t="s">
        <v>459</v>
      </c>
      <c r="I44" s="320" t="s">
        <v>460</v>
      </c>
      <c r="J44" s="321" t="s">
        <v>259</v>
      </c>
      <c r="K44" s="322" t="s">
        <v>250</v>
      </c>
      <c r="L44" s="323">
        <v>5.7</v>
      </c>
      <c r="M44" s="323">
        <v>2.6</v>
      </c>
      <c r="N44" s="323">
        <v>2</v>
      </c>
      <c r="O44" s="323">
        <v>3</v>
      </c>
      <c r="P44" s="324">
        <f>L44*70+M44*75+N44*25+O44*45</f>
        <v>779</v>
      </c>
    </row>
    <row r="45" spans="2:16" s="73" customFormat="1" ht="10.5" customHeight="1">
      <c r="B45" s="313"/>
      <c r="C45" s="306"/>
      <c r="D45" s="339"/>
      <c r="E45" s="328" t="s">
        <v>272</v>
      </c>
      <c r="F45" s="340" t="s">
        <v>461</v>
      </c>
      <c r="G45" s="340" t="s">
        <v>462</v>
      </c>
      <c r="H45" s="328" t="s">
        <v>463</v>
      </c>
      <c r="I45" s="328" t="s">
        <v>464</v>
      </c>
      <c r="J45" s="343"/>
      <c r="K45" s="344" t="s">
        <v>465</v>
      </c>
      <c r="L45" s="345"/>
      <c r="M45" s="345"/>
      <c r="N45" s="345"/>
      <c r="O45" s="345"/>
      <c r="P45" s="331"/>
    </row>
    <row r="46" spans="2:16" s="72" customFormat="1" ht="27.95" customHeight="1">
      <c r="B46" s="88">
        <v>45715</v>
      </c>
      <c r="C46" s="90" t="s">
        <v>50</v>
      </c>
      <c r="D46" s="92" t="s">
        <v>533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2:16" s="73" customFormat="1" ht="10.5" customHeight="1" thickBot="1">
      <c r="B47" s="89"/>
      <c r="C47" s="91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7"/>
    </row>
    <row r="48" spans="2:16" s="75" customFormat="1" ht="48.75" customHeight="1" thickTop="1" thickBot="1">
      <c r="B48" s="98" t="s">
        <v>534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</row>
    <row r="49" spans="2:48" s="49" customFormat="1" ht="73.5" customHeight="1" thickTop="1" thickBot="1">
      <c r="B49" s="101" t="s">
        <v>535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</row>
    <row r="50" spans="2:48" s="75" customFormat="1" ht="20.25" customHeight="1" thickTop="1" thickBot="1">
      <c r="B50" s="76"/>
      <c r="C50" s="77"/>
      <c r="D50" s="77"/>
      <c r="E50" s="77"/>
      <c r="F50" s="77"/>
      <c r="G50" s="77"/>
      <c r="H50" s="77"/>
      <c r="I50" s="77"/>
      <c r="J50" s="77"/>
      <c r="K50" s="83" t="s">
        <v>536</v>
      </c>
      <c r="L50" s="83"/>
      <c r="M50" s="83"/>
      <c r="N50" s="83"/>
      <c r="O50" s="83"/>
      <c r="P50" s="84"/>
    </row>
    <row r="51" spans="2:48" s="75" customFormat="1" ht="28.5" customHeight="1" thickTop="1" thickBot="1"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7"/>
    </row>
    <row r="52" spans="2:48" s="75" customFormat="1" ht="28.5" customHeight="1" thickTop="1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2:48" s="75" customFormat="1" ht="9.9499999999999993" customHeight="1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2:48" ht="28.5" customHeight="1">
      <c r="B54" s="70"/>
      <c r="D54" s="70"/>
      <c r="J54" s="70"/>
      <c r="P54" s="70"/>
    </row>
    <row r="55" spans="2:48" ht="9.9499999999999993" customHeight="1"/>
  </sheetData>
  <mergeCells count="192">
    <mergeCell ref="K50:P50"/>
    <mergeCell ref="B51:P51"/>
    <mergeCell ref="P44:P45"/>
    <mergeCell ref="B46:B47"/>
    <mergeCell ref="C46:C47"/>
    <mergeCell ref="D46:P47"/>
    <mergeCell ref="B48:P48"/>
    <mergeCell ref="B49:P49"/>
    <mergeCell ref="O42:O43"/>
    <mergeCell ref="P42:P43"/>
    <mergeCell ref="B44:B45"/>
    <mergeCell ref="C44:C45"/>
    <mergeCell ref="D44:D45"/>
    <mergeCell ref="J44:J45"/>
    <mergeCell ref="L44:L45"/>
    <mergeCell ref="M44:M45"/>
    <mergeCell ref="N44:N45"/>
    <mergeCell ref="O44:O45"/>
    <mergeCell ref="N40:N41"/>
    <mergeCell ref="O40:O41"/>
    <mergeCell ref="P40:P41"/>
    <mergeCell ref="B42:B43"/>
    <mergeCell ref="C42:C43"/>
    <mergeCell ref="D42:D43"/>
    <mergeCell ref="J42:J43"/>
    <mergeCell ref="L42:L43"/>
    <mergeCell ref="M42:M43"/>
    <mergeCell ref="N42:N43"/>
    <mergeCell ref="B40:B41"/>
    <mergeCell ref="C40:C41"/>
    <mergeCell ref="D40:D41"/>
    <mergeCell ref="J40:J41"/>
    <mergeCell ref="L40:L41"/>
    <mergeCell ref="M40:M41"/>
    <mergeCell ref="P36:P37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O34:O35"/>
    <mergeCell ref="P34:P35"/>
    <mergeCell ref="B36:B37"/>
    <mergeCell ref="C36:C37"/>
    <mergeCell ref="D36:D37"/>
    <mergeCell ref="J36:J37"/>
    <mergeCell ref="L36:L37"/>
    <mergeCell ref="M36:M37"/>
    <mergeCell ref="N36:N37"/>
    <mergeCell ref="O36:O37"/>
    <mergeCell ref="N32:N33"/>
    <mergeCell ref="O32:O33"/>
    <mergeCell ref="P32:P33"/>
    <mergeCell ref="B34:B35"/>
    <mergeCell ref="C34:C35"/>
    <mergeCell ref="D34:D35"/>
    <mergeCell ref="J34:J35"/>
    <mergeCell ref="L34:L35"/>
    <mergeCell ref="M34:M35"/>
    <mergeCell ref="N34:N35"/>
    <mergeCell ref="B32:B33"/>
    <mergeCell ref="C32:C33"/>
    <mergeCell ref="D32:D33"/>
    <mergeCell ref="J32:J33"/>
    <mergeCell ref="L32:L33"/>
    <mergeCell ref="M32:M33"/>
    <mergeCell ref="P28:P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O26:O27"/>
    <mergeCell ref="P26:P27"/>
    <mergeCell ref="B28:B29"/>
    <mergeCell ref="C28:C29"/>
    <mergeCell ref="D28:D29"/>
    <mergeCell ref="J28:J29"/>
    <mergeCell ref="L28:L29"/>
    <mergeCell ref="M28:M29"/>
    <mergeCell ref="N28:N29"/>
    <mergeCell ref="O28:O29"/>
    <mergeCell ref="N24:N25"/>
    <mergeCell ref="O24:O25"/>
    <mergeCell ref="P24:P25"/>
    <mergeCell ref="B26:B27"/>
    <mergeCell ref="C26:C27"/>
    <mergeCell ref="D26:D27"/>
    <mergeCell ref="J26:J27"/>
    <mergeCell ref="L26:L27"/>
    <mergeCell ref="M26:M27"/>
    <mergeCell ref="N26:N27"/>
    <mergeCell ref="B24:B25"/>
    <mergeCell ref="C24:C25"/>
    <mergeCell ref="D24:D25"/>
    <mergeCell ref="J24:J25"/>
    <mergeCell ref="L24:L25"/>
    <mergeCell ref="M24:M25"/>
    <mergeCell ref="P20:P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O18:O19"/>
    <mergeCell ref="P18:P19"/>
    <mergeCell ref="B20:B21"/>
    <mergeCell ref="C20:C21"/>
    <mergeCell ref="D20:D21"/>
    <mergeCell ref="J20:J21"/>
    <mergeCell ref="L20:L21"/>
    <mergeCell ref="M20:M21"/>
    <mergeCell ref="N20:N21"/>
    <mergeCell ref="O20:O21"/>
    <mergeCell ref="N16:N17"/>
    <mergeCell ref="O16:O17"/>
    <mergeCell ref="P16:P17"/>
    <mergeCell ref="B18:B19"/>
    <mergeCell ref="C18:C19"/>
    <mergeCell ref="D18:D19"/>
    <mergeCell ref="J18:J19"/>
    <mergeCell ref="L18:L19"/>
    <mergeCell ref="M18:M19"/>
    <mergeCell ref="N18:N19"/>
    <mergeCell ref="B16:B17"/>
    <mergeCell ref="C16:C17"/>
    <mergeCell ref="D16:D17"/>
    <mergeCell ref="J16:J17"/>
    <mergeCell ref="L16:L17"/>
    <mergeCell ref="M16:M17"/>
    <mergeCell ref="P12:P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O10:O11"/>
    <mergeCell ref="P10:P11"/>
    <mergeCell ref="B12:B13"/>
    <mergeCell ref="C12:C13"/>
    <mergeCell ref="D12:D13"/>
    <mergeCell ref="J12:J13"/>
    <mergeCell ref="L12:L13"/>
    <mergeCell ref="M12:M13"/>
    <mergeCell ref="N12:N13"/>
    <mergeCell ref="O12:O13"/>
    <mergeCell ref="N8:N9"/>
    <mergeCell ref="O8:O9"/>
    <mergeCell ref="P8:P9"/>
    <mergeCell ref="B10:B11"/>
    <mergeCell ref="C10:C11"/>
    <mergeCell ref="D10:D11"/>
    <mergeCell ref="J10:J11"/>
    <mergeCell ref="L10:L11"/>
    <mergeCell ref="M10:M11"/>
    <mergeCell ref="N10:N11"/>
    <mergeCell ref="M6:M7"/>
    <mergeCell ref="N6:N7"/>
    <mergeCell ref="O6:O7"/>
    <mergeCell ref="P6:P7"/>
    <mergeCell ref="B8:B9"/>
    <mergeCell ref="C8:C9"/>
    <mergeCell ref="D8:D9"/>
    <mergeCell ref="J8:J9"/>
    <mergeCell ref="L8:L9"/>
    <mergeCell ref="M8:M9"/>
    <mergeCell ref="B1:O1"/>
    <mergeCell ref="B2:P2"/>
    <mergeCell ref="B4:B5"/>
    <mergeCell ref="C4:C5"/>
    <mergeCell ref="D4:P5"/>
    <mergeCell ref="B6:B7"/>
    <mergeCell ref="C6:C7"/>
    <mergeCell ref="D6:D7"/>
    <mergeCell ref="J6:J7"/>
    <mergeCell ref="L6:L7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4"/>
  <sheetViews>
    <sheetView topLeftCell="A4" workbookViewId="0">
      <selection activeCell="X19" sqref="X19"/>
    </sheetView>
  </sheetViews>
  <sheetFormatPr defaultColWidth="8.875" defaultRowHeight="21"/>
  <cols>
    <col min="1" max="1" width="2.625" style="14" customWidth="1"/>
    <col min="2" max="2" width="2.125" style="14" customWidth="1"/>
    <col min="3" max="3" width="16.375" style="14" customWidth="1"/>
    <col min="4" max="4" width="16.875" style="14" customWidth="1"/>
    <col min="5" max="5" width="17.5" style="14" customWidth="1"/>
    <col min="6" max="6" width="15.625" style="14" customWidth="1"/>
    <col min="7" max="7" width="4.25" style="45" customWidth="1"/>
    <col min="8" max="8" width="16.5" style="14" customWidth="1"/>
    <col min="9" max="9" width="3.375" style="46" customWidth="1"/>
    <col min="10" max="13" width="2.125" style="47" customWidth="1"/>
    <col min="14" max="14" width="2.125" style="14" customWidth="1"/>
    <col min="15" max="256" width="8.875" style="14"/>
    <col min="257" max="257" width="2.625" style="14" customWidth="1"/>
    <col min="258" max="258" width="2.125" style="14" customWidth="1"/>
    <col min="259" max="259" width="16.375" style="14" customWidth="1"/>
    <col min="260" max="260" width="16.875" style="14" customWidth="1"/>
    <col min="261" max="261" width="17.5" style="14" customWidth="1"/>
    <col min="262" max="262" width="15.625" style="14" customWidth="1"/>
    <col min="263" max="263" width="4.25" style="14" customWidth="1"/>
    <col min="264" max="264" width="16.5" style="14" customWidth="1"/>
    <col min="265" max="265" width="3.375" style="14" customWidth="1"/>
    <col min="266" max="270" width="2.125" style="14" customWidth="1"/>
    <col min="271" max="512" width="8.875" style="14"/>
    <col min="513" max="513" width="2.625" style="14" customWidth="1"/>
    <col min="514" max="514" width="2.125" style="14" customWidth="1"/>
    <col min="515" max="515" width="16.375" style="14" customWidth="1"/>
    <col min="516" max="516" width="16.875" style="14" customWidth="1"/>
    <col min="517" max="517" width="17.5" style="14" customWidth="1"/>
    <col min="518" max="518" width="15.625" style="14" customWidth="1"/>
    <col min="519" max="519" width="4.25" style="14" customWidth="1"/>
    <col min="520" max="520" width="16.5" style="14" customWidth="1"/>
    <col min="521" max="521" width="3.375" style="14" customWidth="1"/>
    <col min="522" max="526" width="2.125" style="14" customWidth="1"/>
    <col min="527" max="768" width="8.875" style="14"/>
    <col min="769" max="769" width="2.625" style="14" customWidth="1"/>
    <col min="770" max="770" width="2.125" style="14" customWidth="1"/>
    <col min="771" max="771" width="16.375" style="14" customWidth="1"/>
    <col min="772" max="772" width="16.875" style="14" customWidth="1"/>
    <col min="773" max="773" width="17.5" style="14" customWidth="1"/>
    <col min="774" max="774" width="15.625" style="14" customWidth="1"/>
    <col min="775" max="775" width="4.25" style="14" customWidth="1"/>
    <col min="776" max="776" width="16.5" style="14" customWidth="1"/>
    <col min="777" max="777" width="3.375" style="14" customWidth="1"/>
    <col min="778" max="782" width="2.125" style="14" customWidth="1"/>
    <col min="783" max="1024" width="8.875" style="14"/>
    <col min="1025" max="1025" width="2.625" style="14" customWidth="1"/>
    <col min="1026" max="1026" width="2.125" style="14" customWidth="1"/>
    <col min="1027" max="1027" width="16.375" style="14" customWidth="1"/>
    <col min="1028" max="1028" width="16.875" style="14" customWidth="1"/>
    <col min="1029" max="1029" width="17.5" style="14" customWidth="1"/>
    <col min="1030" max="1030" width="15.625" style="14" customWidth="1"/>
    <col min="1031" max="1031" width="4.25" style="14" customWidth="1"/>
    <col min="1032" max="1032" width="16.5" style="14" customWidth="1"/>
    <col min="1033" max="1033" width="3.375" style="14" customWidth="1"/>
    <col min="1034" max="1038" width="2.125" style="14" customWidth="1"/>
    <col min="1039" max="1280" width="8.875" style="14"/>
    <col min="1281" max="1281" width="2.625" style="14" customWidth="1"/>
    <col min="1282" max="1282" width="2.125" style="14" customWidth="1"/>
    <col min="1283" max="1283" width="16.375" style="14" customWidth="1"/>
    <col min="1284" max="1284" width="16.875" style="14" customWidth="1"/>
    <col min="1285" max="1285" width="17.5" style="14" customWidth="1"/>
    <col min="1286" max="1286" width="15.625" style="14" customWidth="1"/>
    <col min="1287" max="1287" width="4.25" style="14" customWidth="1"/>
    <col min="1288" max="1288" width="16.5" style="14" customWidth="1"/>
    <col min="1289" max="1289" width="3.375" style="14" customWidth="1"/>
    <col min="1290" max="1294" width="2.125" style="14" customWidth="1"/>
    <col min="1295" max="1536" width="8.875" style="14"/>
    <col min="1537" max="1537" width="2.625" style="14" customWidth="1"/>
    <col min="1538" max="1538" width="2.125" style="14" customWidth="1"/>
    <col min="1539" max="1539" width="16.375" style="14" customWidth="1"/>
    <col min="1540" max="1540" width="16.875" style="14" customWidth="1"/>
    <col min="1541" max="1541" width="17.5" style="14" customWidth="1"/>
    <col min="1542" max="1542" width="15.625" style="14" customWidth="1"/>
    <col min="1543" max="1543" width="4.25" style="14" customWidth="1"/>
    <col min="1544" max="1544" width="16.5" style="14" customWidth="1"/>
    <col min="1545" max="1545" width="3.375" style="14" customWidth="1"/>
    <col min="1546" max="1550" width="2.125" style="14" customWidth="1"/>
    <col min="1551" max="1792" width="8.875" style="14"/>
    <col min="1793" max="1793" width="2.625" style="14" customWidth="1"/>
    <col min="1794" max="1794" width="2.125" style="14" customWidth="1"/>
    <col min="1795" max="1795" width="16.375" style="14" customWidth="1"/>
    <col min="1796" max="1796" width="16.875" style="14" customWidth="1"/>
    <col min="1797" max="1797" width="17.5" style="14" customWidth="1"/>
    <col min="1798" max="1798" width="15.625" style="14" customWidth="1"/>
    <col min="1799" max="1799" width="4.25" style="14" customWidth="1"/>
    <col min="1800" max="1800" width="16.5" style="14" customWidth="1"/>
    <col min="1801" max="1801" width="3.375" style="14" customWidth="1"/>
    <col min="1802" max="1806" width="2.125" style="14" customWidth="1"/>
    <col min="1807" max="2048" width="8.875" style="14"/>
    <col min="2049" max="2049" width="2.625" style="14" customWidth="1"/>
    <col min="2050" max="2050" width="2.125" style="14" customWidth="1"/>
    <col min="2051" max="2051" width="16.375" style="14" customWidth="1"/>
    <col min="2052" max="2052" width="16.875" style="14" customWidth="1"/>
    <col min="2053" max="2053" width="17.5" style="14" customWidth="1"/>
    <col min="2054" max="2054" width="15.625" style="14" customWidth="1"/>
    <col min="2055" max="2055" width="4.25" style="14" customWidth="1"/>
    <col min="2056" max="2056" width="16.5" style="14" customWidth="1"/>
    <col min="2057" max="2057" width="3.375" style="14" customWidth="1"/>
    <col min="2058" max="2062" width="2.125" style="14" customWidth="1"/>
    <col min="2063" max="2304" width="8.875" style="14"/>
    <col min="2305" max="2305" width="2.625" style="14" customWidth="1"/>
    <col min="2306" max="2306" width="2.125" style="14" customWidth="1"/>
    <col min="2307" max="2307" width="16.375" style="14" customWidth="1"/>
    <col min="2308" max="2308" width="16.875" style="14" customWidth="1"/>
    <col min="2309" max="2309" width="17.5" style="14" customWidth="1"/>
    <col min="2310" max="2310" width="15.625" style="14" customWidth="1"/>
    <col min="2311" max="2311" width="4.25" style="14" customWidth="1"/>
    <col min="2312" max="2312" width="16.5" style="14" customWidth="1"/>
    <col min="2313" max="2313" width="3.375" style="14" customWidth="1"/>
    <col min="2314" max="2318" width="2.125" style="14" customWidth="1"/>
    <col min="2319" max="2560" width="8.875" style="14"/>
    <col min="2561" max="2561" width="2.625" style="14" customWidth="1"/>
    <col min="2562" max="2562" width="2.125" style="14" customWidth="1"/>
    <col min="2563" max="2563" width="16.375" style="14" customWidth="1"/>
    <col min="2564" max="2564" width="16.875" style="14" customWidth="1"/>
    <col min="2565" max="2565" width="17.5" style="14" customWidth="1"/>
    <col min="2566" max="2566" width="15.625" style="14" customWidth="1"/>
    <col min="2567" max="2567" width="4.25" style="14" customWidth="1"/>
    <col min="2568" max="2568" width="16.5" style="14" customWidth="1"/>
    <col min="2569" max="2569" width="3.375" style="14" customWidth="1"/>
    <col min="2570" max="2574" width="2.125" style="14" customWidth="1"/>
    <col min="2575" max="2816" width="8.875" style="14"/>
    <col min="2817" max="2817" width="2.625" style="14" customWidth="1"/>
    <col min="2818" max="2818" width="2.125" style="14" customWidth="1"/>
    <col min="2819" max="2819" width="16.375" style="14" customWidth="1"/>
    <col min="2820" max="2820" width="16.875" style="14" customWidth="1"/>
    <col min="2821" max="2821" width="17.5" style="14" customWidth="1"/>
    <col min="2822" max="2822" width="15.625" style="14" customWidth="1"/>
    <col min="2823" max="2823" width="4.25" style="14" customWidth="1"/>
    <col min="2824" max="2824" width="16.5" style="14" customWidth="1"/>
    <col min="2825" max="2825" width="3.375" style="14" customWidth="1"/>
    <col min="2826" max="2830" width="2.125" style="14" customWidth="1"/>
    <col min="2831" max="3072" width="8.875" style="14"/>
    <col min="3073" max="3073" width="2.625" style="14" customWidth="1"/>
    <col min="3074" max="3074" width="2.125" style="14" customWidth="1"/>
    <col min="3075" max="3075" width="16.375" style="14" customWidth="1"/>
    <col min="3076" max="3076" width="16.875" style="14" customWidth="1"/>
    <col min="3077" max="3077" width="17.5" style="14" customWidth="1"/>
    <col min="3078" max="3078" width="15.625" style="14" customWidth="1"/>
    <col min="3079" max="3079" width="4.25" style="14" customWidth="1"/>
    <col min="3080" max="3080" width="16.5" style="14" customWidth="1"/>
    <col min="3081" max="3081" width="3.375" style="14" customWidth="1"/>
    <col min="3082" max="3086" width="2.125" style="14" customWidth="1"/>
    <col min="3087" max="3328" width="8.875" style="14"/>
    <col min="3329" max="3329" width="2.625" style="14" customWidth="1"/>
    <col min="3330" max="3330" width="2.125" style="14" customWidth="1"/>
    <col min="3331" max="3331" width="16.375" style="14" customWidth="1"/>
    <col min="3332" max="3332" width="16.875" style="14" customWidth="1"/>
    <col min="3333" max="3333" width="17.5" style="14" customWidth="1"/>
    <col min="3334" max="3334" width="15.625" style="14" customWidth="1"/>
    <col min="3335" max="3335" width="4.25" style="14" customWidth="1"/>
    <col min="3336" max="3336" width="16.5" style="14" customWidth="1"/>
    <col min="3337" max="3337" width="3.375" style="14" customWidth="1"/>
    <col min="3338" max="3342" width="2.125" style="14" customWidth="1"/>
    <col min="3343" max="3584" width="8.875" style="14"/>
    <col min="3585" max="3585" width="2.625" style="14" customWidth="1"/>
    <col min="3586" max="3586" width="2.125" style="14" customWidth="1"/>
    <col min="3587" max="3587" width="16.375" style="14" customWidth="1"/>
    <col min="3588" max="3588" width="16.875" style="14" customWidth="1"/>
    <col min="3589" max="3589" width="17.5" style="14" customWidth="1"/>
    <col min="3590" max="3590" width="15.625" style="14" customWidth="1"/>
    <col min="3591" max="3591" width="4.25" style="14" customWidth="1"/>
    <col min="3592" max="3592" width="16.5" style="14" customWidth="1"/>
    <col min="3593" max="3593" width="3.375" style="14" customWidth="1"/>
    <col min="3594" max="3598" width="2.125" style="14" customWidth="1"/>
    <col min="3599" max="3840" width="8.875" style="14"/>
    <col min="3841" max="3841" width="2.625" style="14" customWidth="1"/>
    <col min="3842" max="3842" width="2.125" style="14" customWidth="1"/>
    <col min="3843" max="3843" width="16.375" style="14" customWidth="1"/>
    <col min="3844" max="3844" width="16.875" style="14" customWidth="1"/>
    <col min="3845" max="3845" width="17.5" style="14" customWidth="1"/>
    <col min="3846" max="3846" width="15.625" style="14" customWidth="1"/>
    <col min="3847" max="3847" width="4.25" style="14" customWidth="1"/>
    <col min="3848" max="3848" width="16.5" style="14" customWidth="1"/>
    <col min="3849" max="3849" width="3.375" style="14" customWidth="1"/>
    <col min="3850" max="3854" width="2.125" style="14" customWidth="1"/>
    <col min="3855" max="4096" width="8.875" style="14"/>
    <col min="4097" max="4097" width="2.625" style="14" customWidth="1"/>
    <col min="4098" max="4098" width="2.125" style="14" customWidth="1"/>
    <col min="4099" max="4099" width="16.375" style="14" customWidth="1"/>
    <col min="4100" max="4100" width="16.875" style="14" customWidth="1"/>
    <col min="4101" max="4101" width="17.5" style="14" customWidth="1"/>
    <col min="4102" max="4102" width="15.625" style="14" customWidth="1"/>
    <col min="4103" max="4103" width="4.25" style="14" customWidth="1"/>
    <col min="4104" max="4104" width="16.5" style="14" customWidth="1"/>
    <col min="4105" max="4105" width="3.375" style="14" customWidth="1"/>
    <col min="4106" max="4110" width="2.125" style="14" customWidth="1"/>
    <col min="4111" max="4352" width="8.875" style="14"/>
    <col min="4353" max="4353" width="2.625" style="14" customWidth="1"/>
    <col min="4354" max="4354" width="2.125" style="14" customWidth="1"/>
    <col min="4355" max="4355" width="16.375" style="14" customWidth="1"/>
    <col min="4356" max="4356" width="16.875" style="14" customWidth="1"/>
    <col min="4357" max="4357" width="17.5" style="14" customWidth="1"/>
    <col min="4358" max="4358" width="15.625" style="14" customWidth="1"/>
    <col min="4359" max="4359" width="4.25" style="14" customWidth="1"/>
    <col min="4360" max="4360" width="16.5" style="14" customWidth="1"/>
    <col min="4361" max="4361" width="3.375" style="14" customWidth="1"/>
    <col min="4362" max="4366" width="2.125" style="14" customWidth="1"/>
    <col min="4367" max="4608" width="8.875" style="14"/>
    <col min="4609" max="4609" width="2.625" style="14" customWidth="1"/>
    <col min="4610" max="4610" width="2.125" style="14" customWidth="1"/>
    <col min="4611" max="4611" width="16.375" style="14" customWidth="1"/>
    <col min="4612" max="4612" width="16.875" style="14" customWidth="1"/>
    <col min="4613" max="4613" width="17.5" style="14" customWidth="1"/>
    <col min="4614" max="4614" width="15.625" style="14" customWidth="1"/>
    <col min="4615" max="4615" width="4.25" style="14" customWidth="1"/>
    <col min="4616" max="4616" width="16.5" style="14" customWidth="1"/>
    <col min="4617" max="4617" width="3.375" style="14" customWidth="1"/>
    <col min="4618" max="4622" width="2.125" style="14" customWidth="1"/>
    <col min="4623" max="4864" width="8.875" style="14"/>
    <col min="4865" max="4865" width="2.625" style="14" customWidth="1"/>
    <col min="4866" max="4866" width="2.125" style="14" customWidth="1"/>
    <col min="4867" max="4867" width="16.375" style="14" customWidth="1"/>
    <col min="4868" max="4868" width="16.875" style="14" customWidth="1"/>
    <col min="4869" max="4869" width="17.5" style="14" customWidth="1"/>
    <col min="4870" max="4870" width="15.625" style="14" customWidth="1"/>
    <col min="4871" max="4871" width="4.25" style="14" customWidth="1"/>
    <col min="4872" max="4872" width="16.5" style="14" customWidth="1"/>
    <col min="4873" max="4873" width="3.375" style="14" customWidth="1"/>
    <col min="4874" max="4878" width="2.125" style="14" customWidth="1"/>
    <col min="4879" max="5120" width="8.875" style="14"/>
    <col min="5121" max="5121" width="2.625" style="14" customWidth="1"/>
    <col min="5122" max="5122" width="2.125" style="14" customWidth="1"/>
    <col min="5123" max="5123" width="16.375" style="14" customWidth="1"/>
    <col min="5124" max="5124" width="16.875" style="14" customWidth="1"/>
    <col min="5125" max="5125" width="17.5" style="14" customWidth="1"/>
    <col min="5126" max="5126" width="15.625" style="14" customWidth="1"/>
    <col min="5127" max="5127" width="4.25" style="14" customWidth="1"/>
    <col min="5128" max="5128" width="16.5" style="14" customWidth="1"/>
    <col min="5129" max="5129" width="3.375" style="14" customWidth="1"/>
    <col min="5130" max="5134" width="2.125" style="14" customWidth="1"/>
    <col min="5135" max="5376" width="8.875" style="14"/>
    <col min="5377" max="5377" width="2.625" style="14" customWidth="1"/>
    <col min="5378" max="5378" width="2.125" style="14" customWidth="1"/>
    <col min="5379" max="5379" width="16.375" style="14" customWidth="1"/>
    <col min="5380" max="5380" width="16.875" style="14" customWidth="1"/>
    <col min="5381" max="5381" width="17.5" style="14" customWidth="1"/>
    <col min="5382" max="5382" width="15.625" style="14" customWidth="1"/>
    <col min="5383" max="5383" width="4.25" style="14" customWidth="1"/>
    <col min="5384" max="5384" width="16.5" style="14" customWidth="1"/>
    <col min="5385" max="5385" width="3.375" style="14" customWidth="1"/>
    <col min="5386" max="5390" width="2.125" style="14" customWidth="1"/>
    <col min="5391" max="5632" width="8.875" style="14"/>
    <col min="5633" max="5633" width="2.625" style="14" customWidth="1"/>
    <col min="5634" max="5634" width="2.125" style="14" customWidth="1"/>
    <col min="5635" max="5635" width="16.375" style="14" customWidth="1"/>
    <col min="5636" max="5636" width="16.875" style="14" customWidth="1"/>
    <col min="5637" max="5637" width="17.5" style="14" customWidth="1"/>
    <col min="5638" max="5638" width="15.625" style="14" customWidth="1"/>
    <col min="5639" max="5639" width="4.25" style="14" customWidth="1"/>
    <col min="5640" max="5640" width="16.5" style="14" customWidth="1"/>
    <col min="5641" max="5641" width="3.375" style="14" customWidth="1"/>
    <col min="5642" max="5646" width="2.125" style="14" customWidth="1"/>
    <col min="5647" max="5888" width="8.875" style="14"/>
    <col min="5889" max="5889" width="2.625" style="14" customWidth="1"/>
    <col min="5890" max="5890" width="2.125" style="14" customWidth="1"/>
    <col min="5891" max="5891" width="16.375" style="14" customWidth="1"/>
    <col min="5892" max="5892" width="16.875" style="14" customWidth="1"/>
    <col min="5893" max="5893" width="17.5" style="14" customWidth="1"/>
    <col min="5894" max="5894" width="15.625" style="14" customWidth="1"/>
    <col min="5895" max="5895" width="4.25" style="14" customWidth="1"/>
    <col min="5896" max="5896" width="16.5" style="14" customWidth="1"/>
    <col min="5897" max="5897" width="3.375" style="14" customWidth="1"/>
    <col min="5898" max="5902" width="2.125" style="14" customWidth="1"/>
    <col min="5903" max="6144" width="8.875" style="14"/>
    <col min="6145" max="6145" width="2.625" style="14" customWidth="1"/>
    <col min="6146" max="6146" width="2.125" style="14" customWidth="1"/>
    <col min="6147" max="6147" width="16.375" style="14" customWidth="1"/>
    <col min="6148" max="6148" width="16.875" style="14" customWidth="1"/>
    <col min="6149" max="6149" width="17.5" style="14" customWidth="1"/>
    <col min="6150" max="6150" width="15.625" style="14" customWidth="1"/>
    <col min="6151" max="6151" width="4.25" style="14" customWidth="1"/>
    <col min="6152" max="6152" width="16.5" style="14" customWidth="1"/>
    <col min="6153" max="6153" width="3.375" style="14" customWidth="1"/>
    <col min="6154" max="6158" width="2.125" style="14" customWidth="1"/>
    <col min="6159" max="6400" width="8.875" style="14"/>
    <col min="6401" max="6401" width="2.625" style="14" customWidth="1"/>
    <col min="6402" max="6402" width="2.125" style="14" customWidth="1"/>
    <col min="6403" max="6403" width="16.375" style="14" customWidth="1"/>
    <col min="6404" max="6404" width="16.875" style="14" customWidth="1"/>
    <col min="6405" max="6405" width="17.5" style="14" customWidth="1"/>
    <col min="6406" max="6406" width="15.625" style="14" customWidth="1"/>
    <col min="6407" max="6407" width="4.25" style="14" customWidth="1"/>
    <col min="6408" max="6408" width="16.5" style="14" customWidth="1"/>
    <col min="6409" max="6409" width="3.375" style="14" customWidth="1"/>
    <col min="6410" max="6414" width="2.125" style="14" customWidth="1"/>
    <col min="6415" max="6656" width="8.875" style="14"/>
    <col min="6657" max="6657" width="2.625" style="14" customWidth="1"/>
    <col min="6658" max="6658" width="2.125" style="14" customWidth="1"/>
    <col min="6659" max="6659" width="16.375" style="14" customWidth="1"/>
    <col min="6660" max="6660" width="16.875" style="14" customWidth="1"/>
    <col min="6661" max="6661" width="17.5" style="14" customWidth="1"/>
    <col min="6662" max="6662" width="15.625" style="14" customWidth="1"/>
    <col min="6663" max="6663" width="4.25" style="14" customWidth="1"/>
    <col min="6664" max="6664" width="16.5" style="14" customWidth="1"/>
    <col min="6665" max="6665" width="3.375" style="14" customWidth="1"/>
    <col min="6666" max="6670" width="2.125" style="14" customWidth="1"/>
    <col min="6671" max="6912" width="8.875" style="14"/>
    <col min="6913" max="6913" width="2.625" style="14" customWidth="1"/>
    <col min="6914" max="6914" width="2.125" style="14" customWidth="1"/>
    <col min="6915" max="6915" width="16.375" style="14" customWidth="1"/>
    <col min="6916" max="6916" width="16.875" style="14" customWidth="1"/>
    <col min="6917" max="6917" width="17.5" style="14" customWidth="1"/>
    <col min="6918" max="6918" width="15.625" style="14" customWidth="1"/>
    <col min="6919" max="6919" width="4.25" style="14" customWidth="1"/>
    <col min="6920" max="6920" width="16.5" style="14" customWidth="1"/>
    <col min="6921" max="6921" width="3.375" style="14" customWidth="1"/>
    <col min="6922" max="6926" width="2.125" style="14" customWidth="1"/>
    <col min="6927" max="7168" width="8.875" style="14"/>
    <col min="7169" max="7169" width="2.625" style="14" customWidth="1"/>
    <col min="7170" max="7170" width="2.125" style="14" customWidth="1"/>
    <col min="7171" max="7171" width="16.375" style="14" customWidth="1"/>
    <col min="7172" max="7172" width="16.875" style="14" customWidth="1"/>
    <col min="7173" max="7173" width="17.5" style="14" customWidth="1"/>
    <col min="7174" max="7174" width="15.625" style="14" customWidth="1"/>
    <col min="7175" max="7175" width="4.25" style="14" customWidth="1"/>
    <col min="7176" max="7176" width="16.5" style="14" customWidth="1"/>
    <col min="7177" max="7177" width="3.375" style="14" customWidth="1"/>
    <col min="7178" max="7182" width="2.125" style="14" customWidth="1"/>
    <col min="7183" max="7424" width="8.875" style="14"/>
    <col min="7425" max="7425" width="2.625" style="14" customWidth="1"/>
    <col min="7426" max="7426" width="2.125" style="14" customWidth="1"/>
    <col min="7427" max="7427" width="16.375" style="14" customWidth="1"/>
    <col min="7428" max="7428" width="16.875" style="14" customWidth="1"/>
    <col min="7429" max="7429" width="17.5" style="14" customWidth="1"/>
    <col min="7430" max="7430" width="15.625" style="14" customWidth="1"/>
    <col min="7431" max="7431" width="4.25" style="14" customWidth="1"/>
    <col min="7432" max="7432" width="16.5" style="14" customWidth="1"/>
    <col min="7433" max="7433" width="3.375" style="14" customWidth="1"/>
    <col min="7434" max="7438" width="2.125" style="14" customWidth="1"/>
    <col min="7439" max="7680" width="8.875" style="14"/>
    <col min="7681" max="7681" width="2.625" style="14" customWidth="1"/>
    <col min="7682" max="7682" width="2.125" style="14" customWidth="1"/>
    <col min="7683" max="7683" width="16.375" style="14" customWidth="1"/>
    <col min="7684" max="7684" width="16.875" style="14" customWidth="1"/>
    <col min="7685" max="7685" width="17.5" style="14" customWidth="1"/>
    <col min="7686" max="7686" width="15.625" style="14" customWidth="1"/>
    <col min="7687" max="7687" width="4.25" style="14" customWidth="1"/>
    <col min="7688" max="7688" width="16.5" style="14" customWidth="1"/>
    <col min="7689" max="7689" width="3.375" style="14" customWidth="1"/>
    <col min="7690" max="7694" width="2.125" style="14" customWidth="1"/>
    <col min="7695" max="7936" width="8.875" style="14"/>
    <col min="7937" max="7937" width="2.625" style="14" customWidth="1"/>
    <col min="7938" max="7938" width="2.125" style="14" customWidth="1"/>
    <col min="7939" max="7939" width="16.375" style="14" customWidth="1"/>
    <col min="7940" max="7940" width="16.875" style="14" customWidth="1"/>
    <col min="7941" max="7941" width="17.5" style="14" customWidth="1"/>
    <col min="7942" max="7942" width="15.625" style="14" customWidth="1"/>
    <col min="7943" max="7943" width="4.25" style="14" customWidth="1"/>
    <col min="7944" max="7944" width="16.5" style="14" customWidth="1"/>
    <col min="7945" max="7945" width="3.375" style="14" customWidth="1"/>
    <col min="7946" max="7950" width="2.125" style="14" customWidth="1"/>
    <col min="7951" max="8192" width="8.875" style="14"/>
    <col min="8193" max="8193" width="2.625" style="14" customWidth="1"/>
    <col min="8194" max="8194" width="2.125" style="14" customWidth="1"/>
    <col min="8195" max="8195" width="16.375" style="14" customWidth="1"/>
    <col min="8196" max="8196" width="16.875" style="14" customWidth="1"/>
    <col min="8197" max="8197" width="17.5" style="14" customWidth="1"/>
    <col min="8198" max="8198" width="15.625" style="14" customWidth="1"/>
    <col min="8199" max="8199" width="4.25" style="14" customWidth="1"/>
    <col min="8200" max="8200" width="16.5" style="14" customWidth="1"/>
    <col min="8201" max="8201" width="3.375" style="14" customWidth="1"/>
    <col min="8202" max="8206" width="2.125" style="14" customWidth="1"/>
    <col min="8207" max="8448" width="8.875" style="14"/>
    <col min="8449" max="8449" width="2.625" style="14" customWidth="1"/>
    <col min="8450" max="8450" width="2.125" style="14" customWidth="1"/>
    <col min="8451" max="8451" width="16.375" style="14" customWidth="1"/>
    <col min="8452" max="8452" width="16.875" style="14" customWidth="1"/>
    <col min="8453" max="8453" width="17.5" style="14" customWidth="1"/>
    <col min="8454" max="8454" width="15.625" style="14" customWidth="1"/>
    <col min="8455" max="8455" width="4.25" style="14" customWidth="1"/>
    <col min="8456" max="8456" width="16.5" style="14" customWidth="1"/>
    <col min="8457" max="8457" width="3.375" style="14" customWidth="1"/>
    <col min="8458" max="8462" width="2.125" style="14" customWidth="1"/>
    <col min="8463" max="8704" width="8.875" style="14"/>
    <col min="8705" max="8705" width="2.625" style="14" customWidth="1"/>
    <col min="8706" max="8706" width="2.125" style="14" customWidth="1"/>
    <col min="8707" max="8707" width="16.375" style="14" customWidth="1"/>
    <col min="8708" max="8708" width="16.875" style="14" customWidth="1"/>
    <col min="8709" max="8709" width="17.5" style="14" customWidth="1"/>
    <col min="8710" max="8710" width="15.625" style="14" customWidth="1"/>
    <col min="8711" max="8711" width="4.25" style="14" customWidth="1"/>
    <col min="8712" max="8712" width="16.5" style="14" customWidth="1"/>
    <col min="8713" max="8713" width="3.375" style="14" customWidth="1"/>
    <col min="8714" max="8718" width="2.125" style="14" customWidth="1"/>
    <col min="8719" max="8960" width="8.875" style="14"/>
    <col min="8961" max="8961" width="2.625" style="14" customWidth="1"/>
    <col min="8962" max="8962" width="2.125" style="14" customWidth="1"/>
    <col min="8963" max="8963" width="16.375" style="14" customWidth="1"/>
    <col min="8964" max="8964" width="16.875" style="14" customWidth="1"/>
    <col min="8965" max="8965" width="17.5" style="14" customWidth="1"/>
    <col min="8966" max="8966" width="15.625" style="14" customWidth="1"/>
    <col min="8967" max="8967" width="4.25" style="14" customWidth="1"/>
    <col min="8968" max="8968" width="16.5" style="14" customWidth="1"/>
    <col min="8969" max="8969" width="3.375" style="14" customWidth="1"/>
    <col min="8970" max="8974" width="2.125" style="14" customWidth="1"/>
    <col min="8975" max="9216" width="8.875" style="14"/>
    <col min="9217" max="9217" width="2.625" style="14" customWidth="1"/>
    <col min="9218" max="9218" width="2.125" style="14" customWidth="1"/>
    <col min="9219" max="9219" width="16.375" style="14" customWidth="1"/>
    <col min="9220" max="9220" width="16.875" style="14" customWidth="1"/>
    <col min="9221" max="9221" width="17.5" style="14" customWidth="1"/>
    <col min="9222" max="9222" width="15.625" style="14" customWidth="1"/>
    <col min="9223" max="9223" width="4.25" style="14" customWidth="1"/>
    <col min="9224" max="9224" width="16.5" style="14" customWidth="1"/>
    <col min="9225" max="9225" width="3.375" style="14" customWidth="1"/>
    <col min="9226" max="9230" width="2.125" style="14" customWidth="1"/>
    <col min="9231" max="9472" width="8.875" style="14"/>
    <col min="9473" max="9473" width="2.625" style="14" customWidth="1"/>
    <col min="9474" max="9474" width="2.125" style="14" customWidth="1"/>
    <col min="9475" max="9475" width="16.375" style="14" customWidth="1"/>
    <col min="9476" max="9476" width="16.875" style="14" customWidth="1"/>
    <col min="9477" max="9477" width="17.5" style="14" customWidth="1"/>
    <col min="9478" max="9478" width="15.625" style="14" customWidth="1"/>
    <col min="9479" max="9479" width="4.25" style="14" customWidth="1"/>
    <col min="9480" max="9480" width="16.5" style="14" customWidth="1"/>
    <col min="9481" max="9481" width="3.375" style="14" customWidth="1"/>
    <col min="9482" max="9486" width="2.125" style="14" customWidth="1"/>
    <col min="9487" max="9728" width="8.875" style="14"/>
    <col min="9729" max="9729" width="2.625" style="14" customWidth="1"/>
    <col min="9730" max="9730" width="2.125" style="14" customWidth="1"/>
    <col min="9731" max="9731" width="16.375" style="14" customWidth="1"/>
    <col min="9732" max="9732" width="16.875" style="14" customWidth="1"/>
    <col min="9733" max="9733" width="17.5" style="14" customWidth="1"/>
    <col min="9734" max="9734" width="15.625" style="14" customWidth="1"/>
    <col min="9735" max="9735" width="4.25" style="14" customWidth="1"/>
    <col min="9736" max="9736" width="16.5" style="14" customWidth="1"/>
    <col min="9737" max="9737" width="3.375" style="14" customWidth="1"/>
    <col min="9738" max="9742" width="2.125" style="14" customWidth="1"/>
    <col min="9743" max="9984" width="8.875" style="14"/>
    <col min="9985" max="9985" width="2.625" style="14" customWidth="1"/>
    <col min="9986" max="9986" width="2.125" style="14" customWidth="1"/>
    <col min="9987" max="9987" width="16.375" style="14" customWidth="1"/>
    <col min="9988" max="9988" width="16.875" style="14" customWidth="1"/>
    <col min="9989" max="9989" width="17.5" style="14" customWidth="1"/>
    <col min="9990" max="9990" width="15.625" style="14" customWidth="1"/>
    <col min="9991" max="9991" width="4.25" style="14" customWidth="1"/>
    <col min="9992" max="9992" width="16.5" style="14" customWidth="1"/>
    <col min="9993" max="9993" width="3.375" style="14" customWidth="1"/>
    <col min="9994" max="9998" width="2.125" style="14" customWidth="1"/>
    <col min="9999" max="10240" width="8.875" style="14"/>
    <col min="10241" max="10241" width="2.625" style="14" customWidth="1"/>
    <col min="10242" max="10242" width="2.125" style="14" customWidth="1"/>
    <col min="10243" max="10243" width="16.375" style="14" customWidth="1"/>
    <col min="10244" max="10244" width="16.875" style="14" customWidth="1"/>
    <col min="10245" max="10245" width="17.5" style="14" customWidth="1"/>
    <col min="10246" max="10246" width="15.625" style="14" customWidth="1"/>
    <col min="10247" max="10247" width="4.25" style="14" customWidth="1"/>
    <col min="10248" max="10248" width="16.5" style="14" customWidth="1"/>
    <col min="10249" max="10249" width="3.375" style="14" customWidth="1"/>
    <col min="10250" max="10254" width="2.125" style="14" customWidth="1"/>
    <col min="10255" max="10496" width="8.875" style="14"/>
    <col min="10497" max="10497" width="2.625" style="14" customWidth="1"/>
    <col min="10498" max="10498" width="2.125" style="14" customWidth="1"/>
    <col min="10499" max="10499" width="16.375" style="14" customWidth="1"/>
    <col min="10500" max="10500" width="16.875" style="14" customWidth="1"/>
    <col min="10501" max="10501" width="17.5" style="14" customWidth="1"/>
    <col min="10502" max="10502" width="15.625" style="14" customWidth="1"/>
    <col min="10503" max="10503" width="4.25" style="14" customWidth="1"/>
    <col min="10504" max="10504" width="16.5" style="14" customWidth="1"/>
    <col min="10505" max="10505" width="3.375" style="14" customWidth="1"/>
    <col min="10506" max="10510" width="2.125" style="14" customWidth="1"/>
    <col min="10511" max="10752" width="8.875" style="14"/>
    <col min="10753" max="10753" width="2.625" style="14" customWidth="1"/>
    <col min="10754" max="10754" width="2.125" style="14" customWidth="1"/>
    <col min="10755" max="10755" width="16.375" style="14" customWidth="1"/>
    <col min="10756" max="10756" width="16.875" style="14" customWidth="1"/>
    <col min="10757" max="10757" width="17.5" style="14" customWidth="1"/>
    <col min="10758" max="10758" width="15.625" style="14" customWidth="1"/>
    <col min="10759" max="10759" width="4.25" style="14" customWidth="1"/>
    <col min="10760" max="10760" width="16.5" style="14" customWidth="1"/>
    <col min="10761" max="10761" width="3.375" style="14" customWidth="1"/>
    <col min="10762" max="10766" width="2.125" style="14" customWidth="1"/>
    <col min="10767" max="11008" width="8.875" style="14"/>
    <col min="11009" max="11009" width="2.625" style="14" customWidth="1"/>
    <col min="11010" max="11010" width="2.125" style="14" customWidth="1"/>
    <col min="11011" max="11011" width="16.375" style="14" customWidth="1"/>
    <col min="11012" max="11012" width="16.875" style="14" customWidth="1"/>
    <col min="11013" max="11013" width="17.5" style="14" customWidth="1"/>
    <col min="11014" max="11014" width="15.625" style="14" customWidth="1"/>
    <col min="11015" max="11015" width="4.25" style="14" customWidth="1"/>
    <col min="11016" max="11016" width="16.5" style="14" customWidth="1"/>
    <col min="11017" max="11017" width="3.375" style="14" customWidth="1"/>
    <col min="11018" max="11022" width="2.125" style="14" customWidth="1"/>
    <col min="11023" max="11264" width="8.875" style="14"/>
    <col min="11265" max="11265" width="2.625" style="14" customWidth="1"/>
    <col min="11266" max="11266" width="2.125" style="14" customWidth="1"/>
    <col min="11267" max="11267" width="16.375" style="14" customWidth="1"/>
    <col min="11268" max="11268" width="16.875" style="14" customWidth="1"/>
    <col min="11269" max="11269" width="17.5" style="14" customWidth="1"/>
    <col min="11270" max="11270" width="15.625" style="14" customWidth="1"/>
    <col min="11271" max="11271" width="4.25" style="14" customWidth="1"/>
    <col min="11272" max="11272" width="16.5" style="14" customWidth="1"/>
    <col min="11273" max="11273" width="3.375" style="14" customWidth="1"/>
    <col min="11274" max="11278" width="2.125" style="14" customWidth="1"/>
    <col min="11279" max="11520" width="8.875" style="14"/>
    <col min="11521" max="11521" width="2.625" style="14" customWidth="1"/>
    <col min="11522" max="11522" width="2.125" style="14" customWidth="1"/>
    <col min="11523" max="11523" width="16.375" style="14" customWidth="1"/>
    <col min="11524" max="11524" width="16.875" style="14" customWidth="1"/>
    <col min="11525" max="11525" width="17.5" style="14" customWidth="1"/>
    <col min="11526" max="11526" width="15.625" style="14" customWidth="1"/>
    <col min="11527" max="11527" width="4.25" style="14" customWidth="1"/>
    <col min="11528" max="11528" width="16.5" style="14" customWidth="1"/>
    <col min="11529" max="11529" width="3.375" style="14" customWidth="1"/>
    <col min="11530" max="11534" width="2.125" style="14" customWidth="1"/>
    <col min="11535" max="11776" width="8.875" style="14"/>
    <col min="11777" max="11777" width="2.625" style="14" customWidth="1"/>
    <col min="11778" max="11778" width="2.125" style="14" customWidth="1"/>
    <col min="11779" max="11779" width="16.375" style="14" customWidth="1"/>
    <col min="11780" max="11780" width="16.875" style="14" customWidth="1"/>
    <col min="11781" max="11781" width="17.5" style="14" customWidth="1"/>
    <col min="11782" max="11782" width="15.625" style="14" customWidth="1"/>
    <col min="11783" max="11783" width="4.25" style="14" customWidth="1"/>
    <col min="11784" max="11784" width="16.5" style="14" customWidth="1"/>
    <col min="11785" max="11785" width="3.375" style="14" customWidth="1"/>
    <col min="11786" max="11790" width="2.125" style="14" customWidth="1"/>
    <col min="11791" max="12032" width="8.875" style="14"/>
    <col min="12033" max="12033" width="2.625" style="14" customWidth="1"/>
    <col min="12034" max="12034" width="2.125" style="14" customWidth="1"/>
    <col min="12035" max="12035" width="16.375" style="14" customWidth="1"/>
    <col min="12036" max="12036" width="16.875" style="14" customWidth="1"/>
    <col min="12037" max="12037" width="17.5" style="14" customWidth="1"/>
    <col min="12038" max="12038" width="15.625" style="14" customWidth="1"/>
    <col min="12039" max="12039" width="4.25" style="14" customWidth="1"/>
    <col min="12040" max="12040" width="16.5" style="14" customWidth="1"/>
    <col min="12041" max="12041" width="3.375" style="14" customWidth="1"/>
    <col min="12042" max="12046" width="2.125" style="14" customWidth="1"/>
    <col min="12047" max="12288" width="8.875" style="14"/>
    <col min="12289" max="12289" width="2.625" style="14" customWidth="1"/>
    <col min="12290" max="12290" width="2.125" style="14" customWidth="1"/>
    <col min="12291" max="12291" width="16.375" style="14" customWidth="1"/>
    <col min="12292" max="12292" width="16.875" style="14" customWidth="1"/>
    <col min="12293" max="12293" width="17.5" style="14" customWidth="1"/>
    <col min="12294" max="12294" width="15.625" style="14" customWidth="1"/>
    <col min="12295" max="12295" width="4.25" style="14" customWidth="1"/>
    <col min="12296" max="12296" width="16.5" style="14" customWidth="1"/>
    <col min="12297" max="12297" width="3.375" style="14" customWidth="1"/>
    <col min="12298" max="12302" width="2.125" style="14" customWidth="1"/>
    <col min="12303" max="12544" width="8.875" style="14"/>
    <col min="12545" max="12545" width="2.625" style="14" customWidth="1"/>
    <col min="12546" max="12546" width="2.125" style="14" customWidth="1"/>
    <col min="12547" max="12547" width="16.375" style="14" customWidth="1"/>
    <col min="12548" max="12548" width="16.875" style="14" customWidth="1"/>
    <col min="12549" max="12549" width="17.5" style="14" customWidth="1"/>
    <col min="12550" max="12550" width="15.625" style="14" customWidth="1"/>
    <col min="12551" max="12551" width="4.25" style="14" customWidth="1"/>
    <col min="12552" max="12552" width="16.5" style="14" customWidth="1"/>
    <col min="12553" max="12553" width="3.375" style="14" customWidth="1"/>
    <col min="12554" max="12558" width="2.125" style="14" customWidth="1"/>
    <col min="12559" max="12800" width="8.875" style="14"/>
    <col min="12801" max="12801" width="2.625" style="14" customWidth="1"/>
    <col min="12802" max="12802" width="2.125" style="14" customWidth="1"/>
    <col min="12803" max="12803" width="16.375" style="14" customWidth="1"/>
    <col min="12804" max="12804" width="16.875" style="14" customWidth="1"/>
    <col min="12805" max="12805" width="17.5" style="14" customWidth="1"/>
    <col min="12806" max="12806" width="15.625" style="14" customWidth="1"/>
    <col min="12807" max="12807" width="4.25" style="14" customWidth="1"/>
    <col min="12808" max="12808" width="16.5" style="14" customWidth="1"/>
    <col min="12809" max="12809" width="3.375" style="14" customWidth="1"/>
    <col min="12810" max="12814" width="2.125" style="14" customWidth="1"/>
    <col min="12815" max="13056" width="8.875" style="14"/>
    <col min="13057" max="13057" width="2.625" style="14" customWidth="1"/>
    <col min="13058" max="13058" width="2.125" style="14" customWidth="1"/>
    <col min="13059" max="13059" width="16.375" style="14" customWidth="1"/>
    <col min="13060" max="13060" width="16.875" style="14" customWidth="1"/>
    <col min="13061" max="13061" width="17.5" style="14" customWidth="1"/>
    <col min="13062" max="13062" width="15.625" style="14" customWidth="1"/>
    <col min="13063" max="13063" width="4.25" style="14" customWidth="1"/>
    <col min="13064" max="13064" width="16.5" style="14" customWidth="1"/>
    <col min="13065" max="13065" width="3.375" style="14" customWidth="1"/>
    <col min="13066" max="13070" width="2.125" style="14" customWidth="1"/>
    <col min="13071" max="13312" width="8.875" style="14"/>
    <col min="13313" max="13313" width="2.625" style="14" customWidth="1"/>
    <col min="13314" max="13314" width="2.125" style="14" customWidth="1"/>
    <col min="13315" max="13315" width="16.375" style="14" customWidth="1"/>
    <col min="13316" max="13316" width="16.875" style="14" customWidth="1"/>
    <col min="13317" max="13317" width="17.5" style="14" customWidth="1"/>
    <col min="13318" max="13318" width="15.625" style="14" customWidth="1"/>
    <col min="13319" max="13319" width="4.25" style="14" customWidth="1"/>
    <col min="13320" max="13320" width="16.5" style="14" customWidth="1"/>
    <col min="13321" max="13321" width="3.375" style="14" customWidth="1"/>
    <col min="13322" max="13326" width="2.125" style="14" customWidth="1"/>
    <col min="13327" max="13568" width="8.875" style="14"/>
    <col min="13569" max="13569" width="2.625" style="14" customWidth="1"/>
    <col min="13570" max="13570" width="2.125" style="14" customWidth="1"/>
    <col min="13571" max="13571" width="16.375" style="14" customWidth="1"/>
    <col min="13572" max="13572" width="16.875" style="14" customWidth="1"/>
    <col min="13573" max="13573" width="17.5" style="14" customWidth="1"/>
    <col min="13574" max="13574" width="15.625" style="14" customWidth="1"/>
    <col min="13575" max="13575" width="4.25" style="14" customWidth="1"/>
    <col min="13576" max="13576" width="16.5" style="14" customWidth="1"/>
    <col min="13577" max="13577" width="3.375" style="14" customWidth="1"/>
    <col min="13578" max="13582" width="2.125" style="14" customWidth="1"/>
    <col min="13583" max="13824" width="8.875" style="14"/>
    <col min="13825" max="13825" width="2.625" style="14" customWidth="1"/>
    <col min="13826" max="13826" width="2.125" style="14" customWidth="1"/>
    <col min="13827" max="13827" width="16.375" style="14" customWidth="1"/>
    <col min="13828" max="13828" width="16.875" style="14" customWidth="1"/>
    <col min="13829" max="13829" width="17.5" style="14" customWidth="1"/>
    <col min="13830" max="13830" width="15.625" style="14" customWidth="1"/>
    <col min="13831" max="13831" width="4.25" style="14" customWidth="1"/>
    <col min="13832" max="13832" width="16.5" style="14" customWidth="1"/>
    <col min="13833" max="13833" width="3.375" style="14" customWidth="1"/>
    <col min="13834" max="13838" width="2.125" style="14" customWidth="1"/>
    <col min="13839" max="14080" width="8.875" style="14"/>
    <col min="14081" max="14081" width="2.625" style="14" customWidth="1"/>
    <col min="14082" max="14082" width="2.125" style="14" customWidth="1"/>
    <col min="14083" max="14083" width="16.375" style="14" customWidth="1"/>
    <col min="14084" max="14084" width="16.875" style="14" customWidth="1"/>
    <col min="14085" max="14085" width="17.5" style="14" customWidth="1"/>
    <col min="14086" max="14086" width="15.625" style="14" customWidth="1"/>
    <col min="14087" max="14087" width="4.25" style="14" customWidth="1"/>
    <col min="14088" max="14088" width="16.5" style="14" customWidth="1"/>
    <col min="14089" max="14089" width="3.375" style="14" customWidth="1"/>
    <col min="14090" max="14094" width="2.125" style="14" customWidth="1"/>
    <col min="14095" max="14336" width="8.875" style="14"/>
    <col min="14337" max="14337" width="2.625" style="14" customWidth="1"/>
    <col min="14338" max="14338" width="2.125" style="14" customWidth="1"/>
    <col min="14339" max="14339" width="16.375" style="14" customWidth="1"/>
    <col min="14340" max="14340" width="16.875" style="14" customWidth="1"/>
    <col min="14341" max="14341" width="17.5" style="14" customWidth="1"/>
    <col min="14342" max="14342" width="15.625" style="14" customWidth="1"/>
    <col min="14343" max="14343" width="4.25" style="14" customWidth="1"/>
    <col min="14344" max="14344" width="16.5" style="14" customWidth="1"/>
    <col min="14345" max="14345" width="3.375" style="14" customWidth="1"/>
    <col min="14346" max="14350" width="2.125" style="14" customWidth="1"/>
    <col min="14351" max="14592" width="8.875" style="14"/>
    <col min="14593" max="14593" width="2.625" style="14" customWidth="1"/>
    <col min="14594" max="14594" width="2.125" style="14" customWidth="1"/>
    <col min="14595" max="14595" width="16.375" style="14" customWidth="1"/>
    <col min="14596" max="14596" width="16.875" style="14" customWidth="1"/>
    <col min="14597" max="14597" width="17.5" style="14" customWidth="1"/>
    <col min="14598" max="14598" width="15.625" style="14" customWidth="1"/>
    <col min="14599" max="14599" width="4.25" style="14" customWidth="1"/>
    <col min="14600" max="14600" width="16.5" style="14" customWidth="1"/>
    <col min="14601" max="14601" width="3.375" style="14" customWidth="1"/>
    <col min="14602" max="14606" width="2.125" style="14" customWidth="1"/>
    <col min="14607" max="14848" width="8.875" style="14"/>
    <col min="14849" max="14849" width="2.625" style="14" customWidth="1"/>
    <col min="14850" max="14850" width="2.125" style="14" customWidth="1"/>
    <col min="14851" max="14851" width="16.375" style="14" customWidth="1"/>
    <col min="14852" max="14852" width="16.875" style="14" customWidth="1"/>
    <col min="14853" max="14853" width="17.5" style="14" customWidth="1"/>
    <col min="14854" max="14854" width="15.625" style="14" customWidth="1"/>
    <col min="14855" max="14855" width="4.25" style="14" customWidth="1"/>
    <col min="14856" max="14856" width="16.5" style="14" customWidth="1"/>
    <col min="14857" max="14857" width="3.375" style="14" customWidth="1"/>
    <col min="14858" max="14862" width="2.125" style="14" customWidth="1"/>
    <col min="14863" max="15104" width="8.875" style="14"/>
    <col min="15105" max="15105" width="2.625" style="14" customWidth="1"/>
    <col min="15106" max="15106" width="2.125" style="14" customWidth="1"/>
    <col min="15107" max="15107" width="16.375" style="14" customWidth="1"/>
    <col min="15108" max="15108" width="16.875" style="14" customWidth="1"/>
    <col min="15109" max="15109" width="17.5" style="14" customWidth="1"/>
    <col min="15110" max="15110" width="15.625" style="14" customWidth="1"/>
    <col min="15111" max="15111" width="4.25" style="14" customWidth="1"/>
    <col min="15112" max="15112" width="16.5" style="14" customWidth="1"/>
    <col min="15113" max="15113" width="3.375" style="14" customWidth="1"/>
    <col min="15114" max="15118" width="2.125" style="14" customWidth="1"/>
    <col min="15119" max="15360" width="8.875" style="14"/>
    <col min="15361" max="15361" width="2.625" style="14" customWidth="1"/>
    <col min="15362" max="15362" width="2.125" style="14" customWidth="1"/>
    <col min="15363" max="15363" width="16.375" style="14" customWidth="1"/>
    <col min="15364" max="15364" width="16.875" style="14" customWidth="1"/>
    <col min="15365" max="15365" width="17.5" style="14" customWidth="1"/>
    <col min="15366" max="15366" width="15.625" style="14" customWidth="1"/>
    <col min="15367" max="15367" width="4.25" style="14" customWidth="1"/>
    <col min="15368" max="15368" width="16.5" style="14" customWidth="1"/>
    <col min="15369" max="15369" width="3.375" style="14" customWidth="1"/>
    <col min="15370" max="15374" width="2.125" style="14" customWidth="1"/>
    <col min="15375" max="15616" width="8.875" style="14"/>
    <col min="15617" max="15617" width="2.625" style="14" customWidth="1"/>
    <col min="15618" max="15618" width="2.125" style="14" customWidth="1"/>
    <col min="15619" max="15619" width="16.375" style="14" customWidth="1"/>
    <col min="15620" max="15620" width="16.875" style="14" customWidth="1"/>
    <col min="15621" max="15621" width="17.5" style="14" customWidth="1"/>
    <col min="15622" max="15622" width="15.625" style="14" customWidth="1"/>
    <col min="15623" max="15623" width="4.25" style="14" customWidth="1"/>
    <col min="15624" max="15624" width="16.5" style="14" customWidth="1"/>
    <col min="15625" max="15625" width="3.375" style="14" customWidth="1"/>
    <col min="15626" max="15630" width="2.125" style="14" customWidth="1"/>
    <col min="15631" max="15872" width="8.875" style="14"/>
    <col min="15873" max="15873" width="2.625" style="14" customWidth="1"/>
    <col min="15874" max="15874" width="2.125" style="14" customWidth="1"/>
    <col min="15875" max="15875" width="16.375" style="14" customWidth="1"/>
    <col min="15876" max="15876" width="16.875" style="14" customWidth="1"/>
    <col min="15877" max="15877" width="17.5" style="14" customWidth="1"/>
    <col min="15878" max="15878" width="15.625" style="14" customWidth="1"/>
    <col min="15879" max="15879" width="4.25" style="14" customWidth="1"/>
    <col min="15880" max="15880" width="16.5" style="14" customWidth="1"/>
    <col min="15881" max="15881" width="3.375" style="14" customWidth="1"/>
    <col min="15882" max="15886" width="2.125" style="14" customWidth="1"/>
    <col min="15887" max="16128" width="8.875" style="14"/>
    <col min="16129" max="16129" width="2.625" style="14" customWidth="1"/>
    <col min="16130" max="16130" width="2.125" style="14" customWidth="1"/>
    <col min="16131" max="16131" width="16.375" style="14" customWidth="1"/>
    <col min="16132" max="16132" width="16.875" style="14" customWidth="1"/>
    <col min="16133" max="16133" width="17.5" style="14" customWidth="1"/>
    <col min="16134" max="16134" width="15.625" style="14" customWidth="1"/>
    <col min="16135" max="16135" width="4.25" style="14" customWidth="1"/>
    <col min="16136" max="16136" width="16.5" style="14" customWidth="1"/>
    <col min="16137" max="16137" width="3.375" style="14" customWidth="1"/>
    <col min="16138" max="16142" width="2.125" style="14" customWidth="1"/>
    <col min="16143" max="16384" width="8.875" style="14"/>
  </cols>
  <sheetData>
    <row r="1" spans="1:178" ht="30" customHeight="1">
      <c r="C1" s="22"/>
      <c r="F1" s="135"/>
      <c r="G1" s="135"/>
      <c r="H1" s="135"/>
      <c r="I1" s="135"/>
      <c r="J1" s="135"/>
      <c r="K1" s="135"/>
      <c r="L1" s="135"/>
      <c r="M1" s="135"/>
      <c r="N1" s="135"/>
    </row>
    <row r="2" spans="1:178" ht="11.25" customHeight="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23"/>
      <c r="P2" s="134"/>
      <c r="Q2" s="134"/>
      <c r="R2" s="134"/>
      <c r="S2" s="134"/>
      <c r="T2" s="134"/>
      <c r="U2" s="134"/>
      <c r="V2" s="134"/>
      <c r="W2" s="134"/>
      <c r="X2" s="134"/>
      <c r="Y2" s="133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3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3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3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3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3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3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3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3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24"/>
    </row>
    <row r="3" spans="1:178" ht="11.1" customHeight="1">
      <c r="A3" s="24"/>
      <c r="B3" s="5"/>
      <c r="C3" s="129" t="s">
        <v>537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25"/>
      <c r="P3" s="23"/>
      <c r="Q3" s="23"/>
      <c r="R3" s="23"/>
      <c r="S3" s="23"/>
      <c r="T3" s="23"/>
      <c r="U3" s="23"/>
      <c r="V3" s="23"/>
      <c r="W3" s="23"/>
      <c r="X3" s="23"/>
      <c r="Y3" s="24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4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4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4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4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4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4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4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4"/>
    </row>
    <row r="4" spans="1:178" s="26" customFormat="1" ht="11.1" customHeight="1">
      <c r="A4" s="159" t="s">
        <v>538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78" ht="11.1" customHeight="1" thickBot="1">
      <c r="A5" s="159" t="s">
        <v>539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61"/>
      <c r="P5" s="161"/>
    </row>
    <row r="6" spans="1:178" ht="21.75" customHeight="1" thickTop="1" thickBot="1">
      <c r="A6" s="27" t="s">
        <v>57</v>
      </c>
      <c r="B6" s="28" t="s">
        <v>58</v>
      </c>
      <c r="C6" s="29" t="s">
        <v>540</v>
      </c>
      <c r="D6" s="29" t="s">
        <v>541</v>
      </c>
      <c r="E6" s="130" t="s">
        <v>542</v>
      </c>
      <c r="F6" s="131"/>
      <c r="G6" s="132"/>
      <c r="H6" s="29" t="s">
        <v>543</v>
      </c>
      <c r="I6" s="30" t="s">
        <v>544</v>
      </c>
      <c r="J6" s="31" t="s">
        <v>545</v>
      </c>
      <c r="K6" s="31" t="s">
        <v>546</v>
      </c>
      <c r="L6" s="31" t="s">
        <v>547</v>
      </c>
      <c r="M6" s="31" t="s">
        <v>548</v>
      </c>
      <c r="N6" s="32" t="s">
        <v>59</v>
      </c>
    </row>
    <row r="7" spans="1:178" s="166" customFormat="1" ht="24.6" customHeight="1">
      <c r="A7" s="110">
        <v>1</v>
      </c>
      <c r="B7" s="162" t="s">
        <v>549</v>
      </c>
      <c r="C7" s="163" t="s">
        <v>47</v>
      </c>
      <c r="D7" s="163" t="s">
        <v>550</v>
      </c>
      <c r="E7" s="163" t="s">
        <v>551</v>
      </c>
      <c r="F7" s="163" t="s">
        <v>552</v>
      </c>
      <c r="G7" s="164" t="s">
        <v>25</v>
      </c>
      <c r="H7" s="163" t="s">
        <v>553</v>
      </c>
      <c r="I7" s="165"/>
      <c r="J7" s="120">
        <v>5.0999999999999996</v>
      </c>
      <c r="K7" s="121">
        <v>2.8</v>
      </c>
      <c r="L7" s="121">
        <v>2.7</v>
      </c>
      <c r="M7" s="121">
        <v>2.2000000000000002</v>
      </c>
      <c r="N7" s="117">
        <f>J7*70+K7*75+L7*45+M7*25</f>
        <v>743.5</v>
      </c>
    </row>
    <row r="8" spans="1:178" s="18" customFormat="1" ht="9.75" customHeight="1">
      <c r="A8" s="111"/>
      <c r="B8" s="113"/>
      <c r="C8" s="37" t="s">
        <v>48</v>
      </c>
      <c r="D8" s="39" t="s">
        <v>554</v>
      </c>
      <c r="E8" s="38" t="s">
        <v>555</v>
      </c>
      <c r="F8" s="38" t="s">
        <v>556</v>
      </c>
      <c r="G8" s="167"/>
      <c r="H8" s="38" t="s">
        <v>557</v>
      </c>
      <c r="I8" s="168"/>
      <c r="J8" s="115"/>
      <c r="K8" s="107"/>
      <c r="L8" s="107"/>
      <c r="M8" s="107"/>
      <c r="N8" s="109"/>
    </row>
    <row r="9" spans="1:178" s="166" customFormat="1" ht="24.6" customHeight="1">
      <c r="A9" s="116">
        <v>2</v>
      </c>
      <c r="B9" s="118" t="s">
        <v>558</v>
      </c>
      <c r="C9" s="163" t="s">
        <v>31</v>
      </c>
      <c r="D9" s="163" t="s">
        <v>559</v>
      </c>
      <c r="E9" s="163" t="s">
        <v>560</v>
      </c>
      <c r="F9" s="163" t="s">
        <v>561</v>
      </c>
      <c r="G9" s="169" t="s">
        <v>28</v>
      </c>
      <c r="H9" s="163" t="s">
        <v>562</v>
      </c>
      <c r="I9" s="170"/>
      <c r="J9" s="114">
        <v>5.2</v>
      </c>
      <c r="K9" s="106">
        <v>2.7</v>
      </c>
      <c r="L9" s="106">
        <v>2.6</v>
      </c>
      <c r="M9" s="106">
        <v>2.2000000000000002</v>
      </c>
      <c r="N9" s="108">
        <f>J9*70+K9*75+L9*45+M9*25</f>
        <v>738.5</v>
      </c>
    </row>
    <row r="10" spans="1:178" s="18" customFormat="1" ht="9.75" customHeight="1">
      <c r="A10" s="111"/>
      <c r="B10" s="113"/>
      <c r="C10" s="37" t="s">
        <v>32</v>
      </c>
      <c r="D10" s="38" t="s">
        <v>563</v>
      </c>
      <c r="E10" s="38" t="s">
        <v>564</v>
      </c>
      <c r="F10" s="38" t="s">
        <v>565</v>
      </c>
      <c r="G10" s="167"/>
      <c r="H10" s="38" t="s">
        <v>566</v>
      </c>
      <c r="I10" s="168"/>
      <c r="J10" s="115"/>
      <c r="K10" s="107"/>
      <c r="L10" s="107"/>
      <c r="M10" s="107"/>
      <c r="N10" s="109"/>
    </row>
    <row r="11" spans="1:178" s="166" customFormat="1" ht="24.6" customHeight="1">
      <c r="A11" s="110">
        <v>3</v>
      </c>
      <c r="B11" s="119" t="s">
        <v>29</v>
      </c>
      <c r="C11" s="163" t="s">
        <v>53</v>
      </c>
      <c r="D11" s="163" t="s">
        <v>567</v>
      </c>
      <c r="E11" s="163" t="s">
        <v>568</v>
      </c>
      <c r="F11" s="163" t="s">
        <v>569</v>
      </c>
      <c r="G11" s="171" t="s">
        <v>30</v>
      </c>
      <c r="H11" s="182" t="s">
        <v>570</v>
      </c>
      <c r="I11" s="170"/>
      <c r="J11" s="120">
        <v>5.0999999999999996</v>
      </c>
      <c r="K11" s="121">
        <v>2.7</v>
      </c>
      <c r="L11" s="121">
        <v>2.6</v>
      </c>
      <c r="M11" s="121">
        <v>2.2999999999999998</v>
      </c>
      <c r="N11" s="117">
        <f>J11*70+K11*75+L11*45+M11*25</f>
        <v>734</v>
      </c>
    </row>
    <row r="12" spans="1:178" s="40" customFormat="1" ht="9.75" customHeight="1">
      <c r="A12" s="111"/>
      <c r="B12" s="113"/>
      <c r="C12" s="37" t="s">
        <v>55</v>
      </c>
      <c r="D12" s="38" t="s">
        <v>571</v>
      </c>
      <c r="E12" s="42" t="s">
        <v>572</v>
      </c>
      <c r="F12" s="43" t="s">
        <v>573</v>
      </c>
      <c r="G12" s="172"/>
      <c r="H12" s="39" t="s">
        <v>574</v>
      </c>
      <c r="I12" s="168"/>
      <c r="J12" s="115"/>
      <c r="K12" s="107"/>
      <c r="L12" s="107"/>
      <c r="M12" s="107"/>
      <c r="N12" s="109"/>
    </row>
    <row r="13" spans="1:178" s="166" customFormat="1" ht="24.6" customHeight="1">
      <c r="A13" s="116">
        <v>4</v>
      </c>
      <c r="B13" s="112" t="s">
        <v>575</v>
      </c>
      <c r="C13" s="163" t="s">
        <v>41</v>
      </c>
      <c r="D13" s="163" t="s">
        <v>576</v>
      </c>
      <c r="E13" s="163" t="s">
        <v>577</v>
      </c>
      <c r="F13" s="163" t="s">
        <v>578</v>
      </c>
      <c r="G13" s="169" t="s">
        <v>28</v>
      </c>
      <c r="H13" s="163" t="s">
        <v>579</v>
      </c>
      <c r="I13" s="170"/>
      <c r="J13" s="114">
        <v>5.0999999999999996</v>
      </c>
      <c r="K13" s="106">
        <v>2.8</v>
      </c>
      <c r="L13" s="106">
        <v>2.7</v>
      </c>
      <c r="M13" s="126">
        <v>2.2000000000000002</v>
      </c>
      <c r="N13" s="127">
        <f>J13*70+K13*75+L13*45+M13*25</f>
        <v>743.5</v>
      </c>
    </row>
    <row r="14" spans="1:178" s="18" customFormat="1" ht="9.75" customHeight="1">
      <c r="A14" s="111"/>
      <c r="B14" s="113"/>
      <c r="C14" s="37" t="s">
        <v>60</v>
      </c>
      <c r="D14" s="38" t="s">
        <v>580</v>
      </c>
      <c r="E14" s="38" t="s">
        <v>581</v>
      </c>
      <c r="F14" s="38" t="s">
        <v>582</v>
      </c>
      <c r="G14" s="167"/>
      <c r="H14" s="39" t="s">
        <v>583</v>
      </c>
      <c r="I14" s="168"/>
      <c r="J14" s="115"/>
      <c r="K14" s="107"/>
      <c r="L14" s="107"/>
      <c r="M14" s="173"/>
      <c r="N14" s="174"/>
    </row>
    <row r="15" spans="1:178" s="166" customFormat="1" ht="24.6" customHeight="1">
      <c r="A15" s="116">
        <v>5</v>
      </c>
      <c r="B15" s="118" t="s">
        <v>23</v>
      </c>
      <c r="C15" s="163" t="s">
        <v>584</v>
      </c>
      <c r="D15" s="163" t="s">
        <v>585</v>
      </c>
      <c r="E15" s="163" t="s">
        <v>586</v>
      </c>
      <c r="F15" s="163" t="s">
        <v>587</v>
      </c>
      <c r="G15" s="169" t="s">
        <v>28</v>
      </c>
      <c r="H15" s="163" t="s">
        <v>588</v>
      </c>
      <c r="I15" s="170"/>
      <c r="J15" s="114">
        <v>5</v>
      </c>
      <c r="K15" s="106">
        <v>2.8</v>
      </c>
      <c r="L15" s="106">
        <v>2.7</v>
      </c>
      <c r="M15" s="106">
        <v>2.2000000000000002</v>
      </c>
      <c r="N15" s="108">
        <f>J15*70+K15*75+L15*45+M15*25</f>
        <v>736.5</v>
      </c>
    </row>
    <row r="16" spans="1:178" s="18" customFormat="1" ht="9.75" customHeight="1" thickBot="1">
      <c r="A16" s="128"/>
      <c r="B16" s="123"/>
      <c r="C16" s="33" t="s">
        <v>589</v>
      </c>
      <c r="D16" s="34" t="s">
        <v>61</v>
      </c>
      <c r="E16" s="34" t="s">
        <v>590</v>
      </c>
      <c r="F16" s="34" t="s">
        <v>591</v>
      </c>
      <c r="G16" s="175"/>
      <c r="H16" s="34" t="s">
        <v>592</v>
      </c>
      <c r="I16" s="176"/>
      <c r="J16" s="124"/>
      <c r="K16" s="125"/>
      <c r="L16" s="125"/>
      <c r="M16" s="125"/>
      <c r="N16" s="122"/>
    </row>
    <row r="17" spans="1:14" s="166" customFormat="1" ht="24.6" customHeight="1">
      <c r="A17" s="110">
        <v>8</v>
      </c>
      <c r="B17" s="162" t="s">
        <v>549</v>
      </c>
      <c r="C17" s="163" t="s">
        <v>51</v>
      </c>
      <c r="D17" s="163" t="s">
        <v>593</v>
      </c>
      <c r="E17" s="163" t="s">
        <v>594</v>
      </c>
      <c r="F17" s="163" t="s">
        <v>595</v>
      </c>
      <c r="G17" s="164" t="s">
        <v>25</v>
      </c>
      <c r="H17" s="163" t="s">
        <v>596</v>
      </c>
      <c r="I17" s="170"/>
      <c r="J17" s="120">
        <v>5.0999999999999996</v>
      </c>
      <c r="K17" s="121">
        <v>2.8</v>
      </c>
      <c r="L17" s="121">
        <v>2.7</v>
      </c>
      <c r="M17" s="121">
        <v>2.2000000000000002</v>
      </c>
      <c r="N17" s="117">
        <f>J17*70+K17*75+L17*45+M17*25</f>
        <v>743.5</v>
      </c>
    </row>
    <row r="18" spans="1:14" s="18" customFormat="1" ht="9.75" customHeight="1">
      <c r="A18" s="111"/>
      <c r="B18" s="113"/>
      <c r="C18" s="37" t="s">
        <v>52</v>
      </c>
      <c r="D18" s="39" t="s">
        <v>597</v>
      </c>
      <c r="E18" s="38" t="s">
        <v>598</v>
      </c>
      <c r="F18" s="38" t="s">
        <v>599</v>
      </c>
      <c r="G18" s="167"/>
      <c r="H18" s="38" t="s">
        <v>600</v>
      </c>
      <c r="I18" s="168"/>
      <c r="J18" s="115"/>
      <c r="K18" s="107"/>
      <c r="L18" s="107"/>
      <c r="M18" s="107"/>
      <c r="N18" s="109"/>
    </row>
    <row r="19" spans="1:14" s="166" customFormat="1" ht="24.6" customHeight="1">
      <c r="A19" s="116">
        <v>9</v>
      </c>
      <c r="B19" s="118" t="s">
        <v>601</v>
      </c>
      <c r="C19" s="163" t="s">
        <v>602</v>
      </c>
      <c r="D19" s="163" t="s">
        <v>603</v>
      </c>
      <c r="E19" s="163" t="s">
        <v>604</v>
      </c>
      <c r="F19" s="163" t="s">
        <v>605</v>
      </c>
      <c r="G19" s="169" t="s">
        <v>28</v>
      </c>
      <c r="H19" s="163" t="s">
        <v>606</v>
      </c>
      <c r="I19" s="170"/>
      <c r="J19" s="114">
        <v>5.2</v>
      </c>
      <c r="K19" s="106">
        <v>2.7</v>
      </c>
      <c r="L19" s="106">
        <v>2.6</v>
      </c>
      <c r="M19" s="106">
        <v>2.2999999999999998</v>
      </c>
      <c r="N19" s="108">
        <f>J19*70+K19*75+L19*45+M19*25</f>
        <v>741</v>
      </c>
    </row>
    <row r="20" spans="1:14" s="18" customFormat="1" ht="9.75" customHeight="1">
      <c r="A20" s="111"/>
      <c r="B20" s="113"/>
      <c r="C20" s="37" t="s">
        <v>68</v>
      </c>
      <c r="D20" s="38" t="s">
        <v>607</v>
      </c>
      <c r="E20" s="38" t="s">
        <v>608</v>
      </c>
      <c r="F20" s="38" t="s">
        <v>609</v>
      </c>
      <c r="G20" s="167"/>
      <c r="H20" s="38" t="s">
        <v>610</v>
      </c>
      <c r="I20" s="168"/>
      <c r="J20" s="115"/>
      <c r="K20" s="107"/>
      <c r="L20" s="107"/>
      <c r="M20" s="107"/>
      <c r="N20" s="109"/>
    </row>
    <row r="21" spans="1:14" s="166" customFormat="1" ht="24.6" customHeight="1">
      <c r="A21" s="110">
        <v>10</v>
      </c>
      <c r="B21" s="118" t="s">
        <v>611</v>
      </c>
      <c r="C21" s="163" t="s">
        <v>47</v>
      </c>
      <c r="D21" s="163" t="s">
        <v>612</v>
      </c>
      <c r="E21" s="163" t="s">
        <v>613</v>
      </c>
      <c r="F21" s="163" t="s">
        <v>614</v>
      </c>
      <c r="G21" s="171" t="s">
        <v>30</v>
      </c>
      <c r="H21" s="182" t="s">
        <v>37</v>
      </c>
      <c r="I21" s="177"/>
      <c r="J21" s="120">
        <v>5</v>
      </c>
      <c r="K21" s="121">
        <v>2.7</v>
      </c>
      <c r="L21" s="121">
        <v>2.7</v>
      </c>
      <c r="M21" s="121">
        <v>2.2999999999999998</v>
      </c>
      <c r="N21" s="117">
        <f>J21*70+K21*75+L21*45+M21*25</f>
        <v>731.5</v>
      </c>
    </row>
    <row r="22" spans="1:14" s="40" customFormat="1" ht="9.75" customHeight="1">
      <c r="A22" s="110"/>
      <c r="B22" s="113"/>
      <c r="C22" s="37" t="s">
        <v>48</v>
      </c>
      <c r="D22" s="38" t="s">
        <v>615</v>
      </c>
      <c r="E22" s="38" t="s">
        <v>616</v>
      </c>
      <c r="F22" s="38" t="s">
        <v>617</v>
      </c>
      <c r="G22" s="172"/>
      <c r="H22" s="39" t="s">
        <v>38</v>
      </c>
      <c r="I22" s="178"/>
      <c r="J22" s="115"/>
      <c r="K22" s="107"/>
      <c r="L22" s="107"/>
      <c r="M22" s="107"/>
      <c r="N22" s="117"/>
    </row>
    <row r="23" spans="1:14" s="166" customFormat="1" ht="24.6" customHeight="1">
      <c r="A23" s="116">
        <v>11</v>
      </c>
      <c r="B23" s="112" t="s">
        <v>618</v>
      </c>
      <c r="C23" s="163" t="s">
        <v>39</v>
      </c>
      <c r="D23" s="163" t="s">
        <v>619</v>
      </c>
      <c r="E23" s="163" t="s">
        <v>620</v>
      </c>
      <c r="F23" s="163" t="s">
        <v>621</v>
      </c>
      <c r="G23" s="169" t="s">
        <v>28</v>
      </c>
      <c r="H23" s="163" t="s">
        <v>622</v>
      </c>
      <c r="I23" s="179"/>
      <c r="J23" s="114">
        <v>5.0999999999999996</v>
      </c>
      <c r="K23" s="106">
        <v>2.8</v>
      </c>
      <c r="L23" s="106">
        <v>2.7</v>
      </c>
      <c r="M23" s="126">
        <v>2.2999999999999998</v>
      </c>
      <c r="N23" s="127">
        <f>J23*70+K23*75+L23*45+M23*25</f>
        <v>746</v>
      </c>
    </row>
    <row r="24" spans="1:14" s="18" customFormat="1" ht="9.75" customHeight="1">
      <c r="A24" s="111"/>
      <c r="B24" s="113"/>
      <c r="C24" s="37" t="s">
        <v>40</v>
      </c>
      <c r="D24" s="180" t="s">
        <v>623</v>
      </c>
      <c r="E24" s="38" t="s">
        <v>624</v>
      </c>
      <c r="F24" s="180" t="s">
        <v>625</v>
      </c>
      <c r="G24" s="167"/>
      <c r="H24" s="39" t="s">
        <v>626</v>
      </c>
      <c r="I24" s="178"/>
      <c r="J24" s="115"/>
      <c r="K24" s="107"/>
      <c r="L24" s="107"/>
      <c r="M24" s="173"/>
      <c r="N24" s="174"/>
    </row>
    <row r="25" spans="1:14" s="166" customFormat="1" ht="24.6" customHeight="1">
      <c r="A25" s="116">
        <v>12</v>
      </c>
      <c r="B25" s="118" t="s">
        <v>627</v>
      </c>
      <c r="C25" s="163" t="s">
        <v>41</v>
      </c>
      <c r="D25" s="163" t="s">
        <v>628</v>
      </c>
      <c r="E25" s="163" t="s">
        <v>629</v>
      </c>
      <c r="F25" s="163" t="s">
        <v>630</v>
      </c>
      <c r="G25" s="169" t="s">
        <v>28</v>
      </c>
      <c r="H25" s="163" t="s">
        <v>631</v>
      </c>
      <c r="I25" s="179"/>
      <c r="J25" s="114">
        <v>5.2</v>
      </c>
      <c r="K25" s="106">
        <v>2.7</v>
      </c>
      <c r="L25" s="106">
        <v>2.6</v>
      </c>
      <c r="M25" s="106">
        <v>2.2000000000000002</v>
      </c>
      <c r="N25" s="108">
        <f>J25*70+K25*75+L25*45+M25*25</f>
        <v>738.5</v>
      </c>
    </row>
    <row r="26" spans="1:14" s="40" customFormat="1" ht="9.75" customHeight="1" thickBot="1">
      <c r="A26" s="128"/>
      <c r="B26" s="123"/>
      <c r="C26" s="33" t="s">
        <v>60</v>
      </c>
      <c r="D26" s="34" t="s">
        <v>62</v>
      </c>
      <c r="E26" s="34" t="s">
        <v>632</v>
      </c>
      <c r="F26" s="34" t="s">
        <v>633</v>
      </c>
      <c r="G26" s="175"/>
      <c r="H26" s="35" t="s">
        <v>634</v>
      </c>
      <c r="I26" s="181"/>
      <c r="J26" s="124"/>
      <c r="K26" s="125"/>
      <c r="L26" s="125"/>
      <c r="M26" s="125"/>
      <c r="N26" s="122"/>
    </row>
    <row r="27" spans="1:14" s="166" customFormat="1" ht="24.6" customHeight="1">
      <c r="A27" s="110">
        <v>15</v>
      </c>
      <c r="B27" s="203" t="s">
        <v>635</v>
      </c>
      <c r="C27" s="163" t="s">
        <v>66</v>
      </c>
      <c r="D27" s="163" t="s">
        <v>636</v>
      </c>
      <c r="E27" s="163" t="s">
        <v>637</v>
      </c>
      <c r="F27" s="163" t="s">
        <v>638</v>
      </c>
      <c r="G27" s="204" t="s">
        <v>25</v>
      </c>
      <c r="H27" s="163" t="s">
        <v>639</v>
      </c>
      <c r="I27" s="177"/>
      <c r="J27" s="120">
        <v>5.0999999999999996</v>
      </c>
      <c r="K27" s="121">
        <v>2.7</v>
      </c>
      <c r="L27" s="121">
        <v>2.6</v>
      </c>
      <c r="M27" s="121">
        <v>2.2000000000000002</v>
      </c>
      <c r="N27" s="117">
        <f>J27*70+K27*75+L27*45+M27*25</f>
        <v>731.5</v>
      </c>
    </row>
    <row r="28" spans="1:14" s="18" customFormat="1" ht="9.75" customHeight="1">
      <c r="A28" s="110"/>
      <c r="B28" s="205"/>
      <c r="C28" s="37" t="s">
        <v>67</v>
      </c>
      <c r="D28" s="42" t="s">
        <v>640</v>
      </c>
      <c r="E28" s="42" t="s">
        <v>641</v>
      </c>
      <c r="F28" s="42" t="s">
        <v>642</v>
      </c>
      <c r="G28" s="206"/>
      <c r="H28" s="42" t="s">
        <v>643</v>
      </c>
      <c r="I28" s="177"/>
      <c r="J28" s="120"/>
      <c r="K28" s="121"/>
      <c r="L28" s="121"/>
      <c r="M28" s="121"/>
      <c r="N28" s="117"/>
    </row>
    <row r="29" spans="1:14" s="166" customFormat="1" ht="24.6" customHeight="1">
      <c r="A29" s="116">
        <v>16</v>
      </c>
      <c r="B29" s="118" t="s">
        <v>26</v>
      </c>
      <c r="C29" s="163" t="s">
        <v>644</v>
      </c>
      <c r="D29" s="163" t="s">
        <v>645</v>
      </c>
      <c r="E29" s="163" t="s">
        <v>646</v>
      </c>
      <c r="F29" s="163" t="s">
        <v>647</v>
      </c>
      <c r="G29" s="169" t="s">
        <v>28</v>
      </c>
      <c r="H29" s="163" t="s">
        <v>648</v>
      </c>
      <c r="I29" s="179"/>
      <c r="J29" s="114">
        <v>5.2</v>
      </c>
      <c r="K29" s="106">
        <v>2.8</v>
      </c>
      <c r="L29" s="106">
        <v>2.7</v>
      </c>
      <c r="M29" s="106">
        <v>2.2000000000000002</v>
      </c>
      <c r="N29" s="108">
        <f>J29*70+K29*75+L29*45+M29*25</f>
        <v>750.5</v>
      </c>
    </row>
    <row r="30" spans="1:14" s="18" customFormat="1" ht="9.75" customHeight="1">
      <c r="A30" s="111"/>
      <c r="B30" s="113"/>
      <c r="C30" s="37" t="s">
        <v>60</v>
      </c>
      <c r="D30" s="38" t="s">
        <v>649</v>
      </c>
      <c r="E30" s="180" t="s">
        <v>650</v>
      </c>
      <c r="F30" s="38" t="s">
        <v>651</v>
      </c>
      <c r="G30" s="167"/>
      <c r="H30" s="39" t="s">
        <v>652</v>
      </c>
      <c r="I30" s="178"/>
      <c r="J30" s="115"/>
      <c r="K30" s="107"/>
      <c r="L30" s="107"/>
      <c r="M30" s="107"/>
      <c r="N30" s="109"/>
    </row>
    <row r="31" spans="1:14" s="166" customFormat="1" ht="24.6" customHeight="1">
      <c r="A31" s="110">
        <v>17</v>
      </c>
      <c r="B31" s="118" t="s">
        <v>653</v>
      </c>
      <c r="C31" s="163" t="s">
        <v>63</v>
      </c>
      <c r="D31" s="163" t="s">
        <v>654</v>
      </c>
      <c r="E31" s="163" t="s">
        <v>655</v>
      </c>
      <c r="F31" s="163" t="s">
        <v>656</v>
      </c>
      <c r="G31" s="171" t="s">
        <v>657</v>
      </c>
      <c r="H31" s="354" t="s">
        <v>70</v>
      </c>
      <c r="I31" s="177"/>
      <c r="J31" s="120">
        <v>5</v>
      </c>
      <c r="K31" s="121">
        <v>2.7</v>
      </c>
      <c r="L31" s="121">
        <v>2.7</v>
      </c>
      <c r="M31" s="121">
        <v>2.2999999999999998</v>
      </c>
      <c r="N31" s="117">
        <f>J31*70+K31*75+L31*45+M31*25</f>
        <v>731.5</v>
      </c>
    </row>
    <row r="32" spans="1:14" s="18" customFormat="1" ht="9.75" customHeight="1">
      <c r="A32" s="111"/>
      <c r="B32" s="113"/>
      <c r="C32" s="37" t="s">
        <v>64</v>
      </c>
      <c r="D32" s="39" t="s">
        <v>658</v>
      </c>
      <c r="E32" s="43" t="s">
        <v>659</v>
      </c>
      <c r="F32" s="43" t="s">
        <v>660</v>
      </c>
      <c r="G32" s="172"/>
      <c r="H32" s="355" t="s">
        <v>71</v>
      </c>
      <c r="I32" s="178"/>
      <c r="J32" s="120"/>
      <c r="K32" s="107"/>
      <c r="L32" s="107"/>
      <c r="M32" s="121"/>
      <c r="N32" s="117"/>
    </row>
    <row r="33" spans="1:14" s="166" customFormat="1" ht="36.75" customHeight="1">
      <c r="A33" s="183">
        <v>18</v>
      </c>
      <c r="B33" s="112" t="s">
        <v>618</v>
      </c>
      <c r="C33" s="184" t="s">
        <v>661</v>
      </c>
      <c r="D33" s="163" t="s">
        <v>662</v>
      </c>
      <c r="E33" s="163" t="s">
        <v>663</v>
      </c>
      <c r="F33" s="163" t="s">
        <v>664</v>
      </c>
      <c r="G33" s="169" t="s">
        <v>28</v>
      </c>
      <c r="H33" s="163" t="s">
        <v>665</v>
      </c>
      <c r="I33" s="185" t="s">
        <v>666</v>
      </c>
      <c r="J33" s="114">
        <v>5</v>
      </c>
      <c r="K33" s="106">
        <v>2.8</v>
      </c>
      <c r="L33" s="106">
        <v>2.7</v>
      </c>
      <c r="M33" s="106">
        <v>2.2000000000000002</v>
      </c>
      <c r="N33" s="108">
        <f>J33*70+K33*75+L33*45+M33*25</f>
        <v>736.5</v>
      </c>
    </row>
    <row r="34" spans="1:14" s="18" customFormat="1" ht="9.75" customHeight="1">
      <c r="A34" s="186"/>
      <c r="B34" s="113"/>
      <c r="C34" s="37" t="s">
        <v>667</v>
      </c>
      <c r="D34" s="38" t="s">
        <v>668</v>
      </c>
      <c r="E34" s="38" t="s">
        <v>669</v>
      </c>
      <c r="F34" s="38" t="s">
        <v>670</v>
      </c>
      <c r="G34" s="167"/>
      <c r="H34" s="38" t="s">
        <v>671</v>
      </c>
      <c r="I34" s="187"/>
      <c r="J34" s="115"/>
      <c r="K34" s="107"/>
      <c r="L34" s="107"/>
      <c r="M34" s="107"/>
      <c r="N34" s="109"/>
    </row>
    <row r="35" spans="1:14" s="166" customFormat="1" ht="24.6" customHeight="1">
      <c r="A35" s="116">
        <v>19</v>
      </c>
      <c r="B35" s="118" t="s">
        <v>23</v>
      </c>
      <c r="C35" s="163" t="s">
        <v>35</v>
      </c>
      <c r="D35" s="163" t="s">
        <v>672</v>
      </c>
      <c r="E35" s="163" t="s">
        <v>673</v>
      </c>
      <c r="F35" s="163" t="s">
        <v>674</v>
      </c>
      <c r="G35" s="169" t="s">
        <v>28</v>
      </c>
      <c r="H35" s="182" t="s">
        <v>675</v>
      </c>
      <c r="I35" s="179"/>
      <c r="J35" s="114">
        <v>5.0999999999999996</v>
      </c>
      <c r="K35" s="106">
        <v>2.8</v>
      </c>
      <c r="L35" s="106">
        <v>2.7</v>
      </c>
      <c r="M35" s="106">
        <v>2.2999999999999998</v>
      </c>
      <c r="N35" s="108">
        <f>J35*70+K35*75+L35*45+M35*25</f>
        <v>746</v>
      </c>
    </row>
    <row r="36" spans="1:14" s="40" customFormat="1" ht="9.75" customHeight="1" thickBot="1">
      <c r="A36" s="128"/>
      <c r="B36" s="123"/>
      <c r="C36" s="33" t="s">
        <v>36</v>
      </c>
      <c r="D36" s="34" t="s">
        <v>69</v>
      </c>
      <c r="E36" s="34" t="s">
        <v>676</v>
      </c>
      <c r="F36" s="34" t="s">
        <v>677</v>
      </c>
      <c r="G36" s="175"/>
      <c r="H36" s="188" t="s">
        <v>678</v>
      </c>
      <c r="I36" s="181"/>
      <c r="J36" s="124"/>
      <c r="K36" s="125"/>
      <c r="L36" s="125"/>
      <c r="M36" s="125"/>
      <c r="N36" s="122"/>
    </row>
    <row r="37" spans="1:14" s="166" customFormat="1" ht="24.6" customHeight="1">
      <c r="A37" s="110">
        <v>22</v>
      </c>
      <c r="B37" s="162" t="s">
        <v>679</v>
      </c>
      <c r="C37" s="163" t="s">
        <v>39</v>
      </c>
      <c r="D37" s="163" t="s">
        <v>680</v>
      </c>
      <c r="E37" s="163" t="s">
        <v>681</v>
      </c>
      <c r="F37" s="163" t="s">
        <v>682</v>
      </c>
      <c r="G37" s="164" t="s">
        <v>25</v>
      </c>
      <c r="H37" s="163" t="s">
        <v>683</v>
      </c>
      <c r="I37" s="177"/>
      <c r="J37" s="120">
        <v>5.2</v>
      </c>
      <c r="K37" s="121">
        <v>2.7</v>
      </c>
      <c r="L37" s="121">
        <v>2.6</v>
      </c>
      <c r="M37" s="121">
        <v>2.2000000000000002</v>
      </c>
      <c r="N37" s="117">
        <f>J37*70+K37*75+L37*45+M37*25</f>
        <v>738.5</v>
      </c>
    </row>
    <row r="38" spans="1:14" s="18" customFormat="1" ht="9.75" customHeight="1">
      <c r="A38" s="110"/>
      <c r="B38" s="113"/>
      <c r="C38" s="37" t="s">
        <v>40</v>
      </c>
      <c r="D38" s="42" t="s">
        <v>684</v>
      </c>
      <c r="E38" s="42" t="s">
        <v>685</v>
      </c>
      <c r="F38" s="42" t="s">
        <v>686</v>
      </c>
      <c r="G38" s="167"/>
      <c r="H38" s="42" t="s">
        <v>687</v>
      </c>
      <c r="I38" s="177"/>
      <c r="J38" s="120"/>
      <c r="K38" s="121"/>
      <c r="L38" s="121"/>
      <c r="M38" s="121"/>
      <c r="N38" s="117"/>
    </row>
    <row r="39" spans="1:14" s="166" customFormat="1" ht="24.6" customHeight="1">
      <c r="A39" s="116">
        <v>23</v>
      </c>
      <c r="B39" s="118" t="s">
        <v>688</v>
      </c>
      <c r="C39" s="182" t="s">
        <v>24</v>
      </c>
      <c r="D39" s="182" t="s">
        <v>689</v>
      </c>
      <c r="E39" s="182" t="s">
        <v>690</v>
      </c>
      <c r="F39" s="163" t="s">
        <v>691</v>
      </c>
      <c r="G39" s="169" t="s">
        <v>28</v>
      </c>
      <c r="H39" s="163" t="s">
        <v>692</v>
      </c>
      <c r="I39" s="179"/>
      <c r="J39" s="114">
        <v>5.2</v>
      </c>
      <c r="K39" s="106">
        <v>2.8</v>
      </c>
      <c r="L39" s="106">
        <v>2.7</v>
      </c>
      <c r="M39" s="106">
        <v>2.2000000000000002</v>
      </c>
      <c r="N39" s="108">
        <f>J39*70+K39*75+L39*45+M39*25</f>
        <v>750.5</v>
      </c>
    </row>
    <row r="40" spans="1:14" s="18" customFormat="1" ht="9.75" customHeight="1">
      <c r="A40" s="111"/>
      <c r="B40" s="113"/>
      <c r="C40" s="189" t="s">
        <v>60</v>
      </c>
      <c r="D40" s="190" t="s">
        <v>693</v>
      </c>
      <c r="E40" s="191" t="s">
        <v>694</v>
      </c>
      <c r="F40" s="38" t="s">
        <v>695</v>
      </c>
      <c r="G40" s="167"/>
      <c r="H40" s="39" t="s">
        <v>696</v>
      </c>
      <c r="I40" s="178"/>
      <c r="J40" s="115"/>
      <c r="K40" s="107"/>
      <c r="L40" s="107"/>
      <c r="M40" s="107"/>
      <c r="N40" s="109"/>
    </row>
    <row r="41" spans="1:14" s="166" customFormat="1" ht="36" customHeight="1">
      <c r="A41" s="116">
        <v>24</v>
      </c>
      <c r="B41" s="118" t="s">
        <v>29</v>
      </c>
      <c r="C41" s="163"/>
      <c r="D41" s="163"/>
      <c r="E41" s="163"/>
      <c r="F41" s="163"/>
      <c r="G41" s="171"/>
      <c r="H41" s="163"/>
      <c r="I41" s="179"/>
      <c r="J41" s="114">
        <v>5.0999999999999996</v>
      </c>
      <c r="K41" s="106">
        <v>2.8</v>
      </c>
      <c r="L41" s="106">
        <v>2.7</v>
      </c>
      <c r="M41" s="106">
        <v>2.2000000000000002</v>
      </c>
      <c r="N41" s="108">
        <f>J41*70+K41*75+L41*45+M41*25</f>
        <v>743.5</v>
      </c>
    </row>
    <row r="42" spans="1:14" s="18" customFormat="1" ht="9.75" customHeight="1">
      <c r="A42" s="111"/>
      <c r="B42" s="113"/>
      <c r="C42" s="37" t="s">
        <v>697</v>
      </c>
      <c r="D42" s="38" t="s">
        <v>698</v>
      </c>
      <c r="E42" s="180" t="s">
        <v>699</v>
      </c>
      <c r="F42" s="38" t="s">
        <v>700</v>
      </c>
      <c r="G42" s="172"/>
      <c r="H42" s="39" t="s">
        <v>701</v>
      </c>
      <c r="I42" s="178"/>
      <c r="J42" s="115"/>
      <c r="K42" s="107"/>
      <c r="L42" s="107"/>
      <c r="M42" s="107"/>
      <c r="N42" s="109"/>
    </row>
    <row r="43" spans="1:14" s="166" customFormat="1" ht="19.5" customHeight="1">
      <c r="A43" s="36">
        <v>25</v>
      </c>
      <c r="B43" s="41" t="s">
        <v>618</v>
      </c>
      <c r="C43" s="192" t="s">
        <v>702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s="166" customFormat="1" ht="24.6" customHeight="1">
      <c r="A44" s="116">
        <v>26</v>
      </c>
      <c r="B44" s="118" t="s">
        <v>703</v>
      </c>
      <c r="C44" s="163" t="s">
        <v>31</v>
      </c>
      <c r="D44" s="163" t="s">
        <v>704</v>
      </c>
      <c r="E44" s="163" t="s">
        <v>705</v>
      </c>
      <c r="F44" s="163" t="s">
        <v>706</v>
      </c>
      <c r="G44" s="169" t="s">
        <v>28</v>
      </c>
      <c r="H44" s="163" t="s">
        <v>707</v>
      </c>
      <c r="I44" s="170"/>
      <c r="J44" s="114">
        <v>5.0999999999999996</v>
      </c>
      <c r="K44" s="106">
        <v>2.8</v>
      </c>
      <c r="L44" s="106">
        <v>2.7</v>
      </c>
      <c r="M44" s="106">
        <v>2.2999999999999998</v>
      </c>
      <c r="N44" s="108">
        <f>J44*70+K44*75+L44*45+M44*25</f>
        <v>746</v>
      </c>
    </row>
    <row r="45" spans="1:14" s="18" customFormat="1" ht="9.75" customHeight="1" thickBot="1">
      <c r="A45" s="128"/>
      <c r="B45" s="123"/>
      <c r="C45" s="33" t="s">
        <v>32</v>
      </c>
      <c r="D45" s="35" t="s">
        <v>708</v>
      </c>
      <c r="E45" s="195" t="s">
        <v>709</v>
      </c>
      <c r="F45" s="195" t="s">
        <v>710</v>
      </c>
      <c r="G45" s="175"/>
      <c r="H45" s="35" t="s">
        <v>711</v>
      </c>
      <c r="I45" s="176"/>
      <c r="J45" s="124"/>
      <c r="K45" s="125"/>
      <c r="L45" s="125"/>
      <c r="M45" s="125"/>
      <c r="N45" s="122"/>
    </row>
    <row r="46" spans="1:14" s="166" customFormat="1" ht="24.6" customHeight="1">
      <c r="A46" s="110">
        <v>29</v>
      </c>
      <c r="B46" s="119" t="s">
        <v>712</v>
      </c>
      <c r="C46" s="163" t="s">
        <v>713</v>
      </c>
      <c r="D46" s="163" t="s">
        <v>714</v>
      </c>
      <c r="E46" s="163" t="s">
        <v>715</v>
      </c>
      <c r="F46" s="163" t="s">
        <v>716</v>
      </c>
      <c r="G46" s="196" t="s">
        <v>25</v>
      </c>
      <c r="H46" s="163" t="s">
        <v>717</v>
      </c>
      <c r="I46" s="177"/>
      <c r="J46" s="120">
        <v>5</v>
      </c>
      <c r="K46" s="121">
        <v>2.8</v>
      </c>
      <c r="L46" s="121">
        <v>2.7</v>
      </c>
      <c r="M46" s="121">
        <v>2.2999999999999998</v>
      </c>
      <c r="N46" s="117">
        <f>J46*70+K46*75+L46*45+M46*25</f>
        <v>739</v>
      </c>
    </row>
    <row r="47" spans="1:14" s="18" customFormat="1" ht="9.75" customHeight="1">
      <c r="A47" s="110"/>
      <c r="B47" s="113"/>
      <c r="C47" s="44" t="s">
        <v>60</v>
      </c>
      <c r="D47" s="42" t="s">
        <v>718</v>
      </c>
      <c r="E47" s="42" t="s">
        <v>719</v>
      </c>
      <c r="F47" s="42" t="s">
        <v>720</v>
      </c>
      <c r="G47" s="197"/>
      <c r="H47" s="42" t="s">
        <v>721</v>
      </c>
      <c r="I47" s="177"/>
      <c r="J47" s="120"/>
      <c r="K47" s="121"/>
      <c r="L47" s="121"/>
      <c r="M47" s="121"/>
      <c r="N47" s="117"/>
    </row>
    <row r="48" spans="1:14" s="166" customFormat="1" ht="24.6" customHeight="1">
      <c r="A48" s="116">
        <v>30</v>
      </c>
      <c r="B48" s="118" t="s">
        <v>26</v>
      </c>
      <c r="C48" s="163" t="s">
        <v>53</v>
      </c>
      <c r="D48" s="163" t="s">
        <v>722</v>
      </c>
      <c r="E48" s="163" t="s">
        <v>723</v>
      </c>
      <c r="F48" s="163" t="s">
        <v>724</v>
      </c>
      <c r="G48" s="198" t="s">
        <v>28</v>
      </c>
      <c r="H48" s="163" t="s">
        <v>725</v>
      </c>
      <c r="I48" s="179"/>
      <c r="J48" s="114">
        <v>5</v>
      </c>
      <c r="K48" s="106">
        <v>2.8</v>
      </c>
      <c r="L48" s="106">
        <v>2.6</v>
      </c>
      <c r="M48" s="106">
        <v>2.2999999999999998</v>
      </c>
      <c r="N48" s="108">
        <f>J48*70+K48*75+L48*45+M48*25</f>
        <v>734.5</v>
      </c>
    </row>
    <row r="49" spans="1:14" s="18" customFormat="1" ht="9.75" customHeight="1">
      <c r="A49" s="111"/>
      <c r="B49" s="113"/>
      <c r="C49" s="37" t="s">
        <v>55</v>
      </c>
      <c r="D49" s="38" t="s">
        <v>726</v>
      </c>
      <c r="E49" s="180" t="s">
        <v>727</v>
      </c>
      <c r="F49" s="38" t="s">
        <v>728</v>
      </c>
      <c r="G49" s="197"/>
      <c r="H49" s="39" t="s">
        <v>729</v>
      </c>
      <c r="I49" s="178"/>
      <c r="J49" s="115"/>
      <c r="K49" s="107"/>
      <c r="L49" s="107"/>
      <c r="M49" s="107"/>
      <c r="N49" s="109"/>
    </row>
    <row r="50" spans="1:14" s="166" customFormat="1" ht="24.6" customHeight="1">
      <c r="A50" s="110">
        <v>31</v>
      </c>
      <c r="B50" s="118" t="s">
        <v>730</v>
      </c>
      <c r="C50" s="163" t="s">
        <v>66</v>
      </c>
      <c r="D50" s="163" t="s">
        <v>731</v>
      </c>
      <c r="E50" s="163" t="s">
        <v>732</v>
      </c>
      <c r="F50" s="163" t="s">
        <v>733</v>
      </c>
      <c r="G50" s="199" t="s">
        <v>30</v>
      </c>
      <c r="H50" s="182" t="s">
        <v>734</v>
      </c>
      <c r="I50" s="177"/>
      <c r="J50" s="120">
        <v>5.0999999999999996</v>
      </c>
      <c r="K50" s="121">
        <v>2.8</v>
      </c>
      <c r="L50" s="121">
        <v>2.7</v>
      </c>
      <c r="M50" s="121">
        <v>2.2999999999999998</v>
      </c>
      <c r="N50" s="117">
        <f>J50*70+K50*75+L50*45+M50*25</f>
        <v>746</v>
      </c>
    </row>
    <row r="51" spans="1:14" s="18" customFormat="1" ht="9.75" customHeight="1" thickBot="1">
      <c r="A51" s="111"/>
      <c r="B51" s="113"/>
      <c r="C51" s="37" t="s">
        <v>67</v>
      </c>
      <c r="D51" s="39" t="s">
        <v>735</v>
      </c>
      <c r="E51" s="43" t="s">
        <v>736</v>
      </c>
      <c r="F51" s="43" t="s">
        <v>737</v>
      </c>
      <c r="G51" s="200"/>
      <c r="H51" s="39" t="s">
        <v>738</v>
      </c>
      <c r="I51" s="178"/>
      <c r="J51" s="120"/>
      <c r="K51" s="107"/>
      <c r="L51" s="107"/>
      <c r="M51" s="121"/>
      <c r="N51" s="117"/>
    </row>
    <row r="52" spans="1:14" s="18" customFormat="1" ht="31.9" customHeight="1" thickTop="1">
      <c r="A52" s="201" t="s">
        <v>739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2"/>
      <c r="L52" s="202"/>
      <c r="M52" s="202"/>
      <c r="N52" s="202"/>
    </row>
    <row r="53" spans="1:14" s="18" customFormat="1" ht="27" customHeight="1">
      <c r="A53" s="14"/>
      <c r="B53" s="14"/>
      <c r="C53" s="14"/>
      <c r="D53" s="14"/>
      <c r="E53" s="14"/>
      <c r="F53" s="14"/>
      <c r="G53" s="45"/>
      <c r="H53" s="14"/>
      <c r="I53" s="46"/>
      <c r="J53" s="47"/>
      <c r="K53" s="47"/>
      <c r="L53" s="47"/>
      <c r="M53" s="47"/>
      <c r="N53" s="14"/>
    </row>
    <row r="54" spans="1:14" ht="24.95" customHeight="1"/>
  </sheetData>
  <mergeCells count="216">
    <mergeCell ref="L50:L51"/>
    <mergeCell ref="M50:M51"/>
    <mergeCell ref="N50:N51"/>
    <mergeCell ref="A52:J52"/>
    <mergeCell ref="A50:A51"/>
    <mergeCell ref="B50:B51"/>
    <mergeCell ref="G50:G51"/>
    <mergeCell ref="I50:I51"/>
    <mergeCell ref="J50:J51"/>
    <mergeCell ref="K50:K51"/>
    <mergeCell ref="N46:N47"/>
    <mergeCell ref="A48:A49"/>
    <mergeCell ref="B48:B49"/>
    <mergeCell ref="G48:G49"/>
    <mergeCell ref="I48:I49"/>
    <mergeCell ref="J48:J49"/>
    <mergeCell ref="K48:K49"/>
    <mergeCell ref="L48:L49"/>
    <mergeCell ref="M48:M49"/>
    <mergeCell ref="N48:N49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M46:M47"/>
    <mergeCell ref="M41:M42"/>
    <mergeCell ref="N41:N42"/>
    <mergeCell ref="C43:N43"/>
    <mergeCell ref="A44:A45"/>
    <mergeCell ref="B44:B45"/>
    <mergeCell ref="G44:G45"/>
    <mergeCell ref="I44:I45"/>
    <mergeCell ref="J44:J45"/>
    <mergeCell ref="K44:K45"/>
    <mergeCell ref="L44:L45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C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S26" sqref="S26"/>
    </sheetView>
  </sheetViews>
  <sheetFormatPr defaultRowHeight="16.5"/>
  <cols>
    <col min="1" max="1" width="1.75" customWidth="1"/>
    <col min="2" max="2" width="1.75" style="19" customWidth="1"/>
    <col min="3" max="3" width="10.375" customWidth="1"/>
    <col min="4" max="8" width="13.75" customWidth="1"/>
    <col min="9" max="9" width="3.375" style="20" customWidth="1"/>
    <col min="10" max="10" width="13.625" customWidth="1"/>
    <col min="11" max="11" width="2" style="21" customWidth="1"/>
    <col min="12" max="12" width="2.375" style="21" customWidth="1"/>
    <col min="13" max="13" width="2" style="21" customWidth="1"/>
    <col min="14" max="14" width="1.875" style="21" customWidth="1"/>
    <col min="15" max="15" width="1.75" style="19" customWidth="1"/>
    <col min="257" max="258" width="1.75" customWidth="1"/>
    <col min="259" max="259" width="10.375" customWidth="1"/>
    <col min="260" max="264" width="13.75" customWidth="1"/>
    <col min="265" max="265" width="3.375" customWidth="1"/>
    <col min="266" max="266" width="13.625" customWidth="1"/>
    <col min="267" max="267" width="2" customWidth="1"/>
    <col min="268" max="268" width="2.375" customWidth="1"/>
    <col min="269" max="269" width="2" customWidth="1"/>
    <col min="270" max="270" width="1.875" customWidth="1"/>
    <col min="271" max="271" width="1.75" customWidth="1"/>
    <col min="513" max="514" width="1.75" customWidth="1"/>
    <col min="515" max="515" width="10.375" customWidth="1"/>
    <col min="516" max="520" width="13.75" customWidth="1"/>
    <col min="521" max="521" width="3.375" customWidth="1"/>
    <col min="522" max="522" width="13.625" customWidth="1"/>
    <col min="523" max="523" width="2" customWidth="1"/>
    <col min="524" max="524" width="2.375" customWidth="1"/>
    <col min="525" max="525" width="2" customWidth="1"/>
    <col min="526" max="526" width="1.875" customWidth="1"/>
    <col min="527" max="527" width="1.75" customWidth="1"/>
    <col min="769" max="770" width="1.75" customWidth="1"/>
    <col min="771" max="771" width="10.375" customWidth="1"/>
    <col min="772" max="776" width="13.75" customWidth="1"/>
    <col min="777" max="777" width="3.375" customWidth="1"/>
    <col min="778" max="778" width="13.625" customWidth="1"/>
    <col min="779" max="779" width="2" customWidth="1"/>
    <col min="780" max="780" width="2.375" customWidth="1"/>
    <col min="781" max="781" width="2" customWidth="1"/>
    <col min="782" max="782" width="1.875" customWidth="1"/>
    <col min="783" max="783" width="1.75" customWidth="1"/>
    <col min="1025" max="1026" width="1.75" customWidth="1"/>
    <col min="1027" max="1027" width="10.375" customWidth="1"/>
    <col min="1028" max="1032" width="13.75" customWidth="1"/>
    <col min="1033" max="1033" width="3.375" customWidth="1"/>
    <col min="1034" max="1034" width="13.625" customWidth="1"/>
    <col min="1035" max="1035" width="2" customWidth="1"/>
    <col min="1036" max="1036" width="2.375" customWidth="1"/>
    <col min="1037" max="1037" width="2" customWidth="1"/>
    <col min="1038" max="1038" width="1.875" customWidth="1"/>
    <col min="1039" max="1039" width="1.75" customWidth="1"/>
    <col min="1281" max="1282" width="1.75" customWidth="1"/>
    <col min="1283" max="1283" width="10.375" customWidth="1"/>
    <col min="1284" max="1288" width="13.75" customWidth="1"/>
    <col min="1289" max="1289" width="3.375" customWidth="1"/>
    <col min="1290" max="1290" width="13.625" customWidth="1"/>
    <col min="1291" max="1291" width="2" customWidth="1"/>
    <col min="1292" max="1292" width="2.375" customWidth="1"/>
    <col min="1293" max="1293" width="2" customWidth="1"/>
    <col min="1294" max="1294" width="1.875" customWidth="1"/>
    <col min="1295" max="1295" width="1.75" customWidth="1"/>
    <col min="1537" max="1538" width="1.75" customWidth="1"/>
    <col min="1539" max="1539" width="10.375" customWidth="1"/>
    <col min="1540" max="1544" width="13.75" customWidth="1"/>
    <col min="1545" max="1545" width="3.375" customWidth="1"/>
    <col min="1546" max="1546" width="13.625" customWidth="1"/>
    <col min="1547" max="1547" width="2" customWidth="1"/>
    <col min="1548" max="1548" width="2.375" customWidth="1"/>
    <col min="1549" max="1549" width="2" customWidth="1"/>
    <col min="1550" max="1550" width="1.875" customWidth="1"/>
    <col min="1551" max="1551" width="1.75" customWidth="1"/>
    <col min="1793" max="1794" width="1.75" customWidth="1"/>
    <col min="1795" max="1795" width="10.375" customWidth="1"/>
    <col min="1796" max="1800" width="13.75" customWidth="1"/>
    <col min="1801" max="1801" width="3.375" customWidth="1"/>
    <col min="1802" max="1802" width="13.625" customWidth="1"/>
    <col min="1803" max="1803" width="2" customWidth="1"/>
    <col min="1804" max="1804" width="2.375" customWidth="1"/>
    <col min="1805" max="1805" width="2" customWidth="1"/>
    <col min="1806" max="1806" width="1.875" customWidth="1"/>
    <col min="1807" max="1807" width="1.75" customWidth="1"/>
    <col min="2049" max="2050" width="1.75" customWidth="1"/>
    <col min="2051" max="2051" width="10.375" customWidth="1"/>
    <col min="2052" max="2056" width="13.75" customWidth="1"/>
    <col min="2057" max="2057" width="3.375" customWidth="1"/>
    <col min="2058" max="2058" width="13.625" customWidth="1"/>
    <col min="2059" max="2059" width="2" customWidth="1"/>
    <col min="2060" max="2060" width="2.375" customWidth="1"/>
    <col min="2061" max="2061" width="2" customWidth="1"/>
    <col min="2062" max="2062" width="1.875" customWidth="1"/>
    <col min="2063" max="2063" width="1.75" customWidth="1"/>
    <col min="2305" max="2306" width="1.75" customWidth="1"/>
    <col min="2307" max="2307" width="10.375" customWidth="1"/>
    <col min="2308" max="2312" width="13.75" customWidth="1"/>
    <col min="2313" max="2313" width="3.375" customWidth="1"/>
    <col min="2314" max="2314" width="13.625" customWidth="1"/>
    <col min="2315" max="2315" width="2" customWidth="1"/>
    <col min="2316" max="2316" width="2.375" customWidth="1"/>
    <col min="2317" max="2317" width="2" customWidth="1"/>
    <col min="2318" max="2318" width="1.875" customWidth="1"/>
    <col min="2319" max="2319" width="1.75" customWidth="1"/>
    <col min="2561" max="2562" width="1.75" customWidth="1"/>
    <col min="2563" max="2563" width="10.375" customWidth="1"/>
    <col min="2564" max="2568" width="13.75" customWidth="1"/>
    <col min="2569" max="2569" width="3.375" customWidth="1"/>
    <col min="2570" max="2570" width="13.625" customWidth="1"/>
    <col min="2571" max="2571" width="2" customWidth="1"/>
    <col min="2572" max="2572" width="2.375" customWidth="1"/>
    <col min="2573" max="2573" width="2" customWidth="1"/>
    <col min="2574" max="2574" width="1.875" customWidth="1"/>
    <col min="2575" max="2575" width="1.75" customWidth="1"/>
    <col min="2817" max="2818" width="1.75" customWidth="1"/>
    <col min="2819" max="2819" width="10.375" customWidth="1"/>
    <col min="2820" max="2824" width="13.75" customWidth="1"/>
    <col min="2825" max="2825" width="3.375" customWidth="1"/>
    <col min="2826" max="2826" width="13.625" customWidth="1"/>
    <col min="2827" max="2827" width="2" customWidth="1"/>
    <col min="2828" max="2828" width="2.375" customWidth="1"/>
    <col min="2829" max="2829" width="2" customWidth="1"/>
    <col min="2830" max="2830" width="1.875" customWidth="1"/>
    <col min="2831" max="2831" width="1.75" customWidth="1"/>
    <col min="3073" max="3074" width="1.75" customWidth="1"/>
    <col min="3075" max="3075" width="10.375" customWidth="1"/>
    <col min="3076" max="3080" width="13.75" customWidth="1"/>
    <col min="3081" max="3081" width="3.375" customWidth="1"/>
    <col min="3082" max="3082" width="13.625" customWidth="1"/>
    <col min="3083" max="3083" width="2" customWidth="1"/>
    <col min="3084" max="3084" width="2.375" customWidth="1"/>
    <col min="3085" max="3085" width="2" customWidth="1"/>
    <col min="3086" max="3086" width="1.875" customWidth="1"/>
    <col min="3087" max="3087" width="1.75" customWidth="1"/>
    <col min="3329" max="3330" width="1.75" customWidth="1"/>
    <col min="3331" max="3331" width="10.375" customWidth="1"/>
    <col min="3332" max="3336" width="13.75" customWidth="1"/>
    <col min="3337" max="3337" width="3.375" customWidth="1"/>
    <col min="3338" max="3338" width="13.625" customWidth="1"/>
    <col min="3339" max="3339" width="2" customWidth="1"/>
    <col min="3340" max="3340" width="2.375" customWidth="1"/>
    <col min="3341" max="3341" width="2" customWidth="1"/>
    <col min="3342" max="3342" width="1.875" customWidth="1"/>
    <col min="3343" max="3343" width="1.75" customWidth="1"/>
    <col min="3585" max="3586" width="1.75" customWidth="1"/>
    <col min="3587" max="3587" width="10.375" customWidth="1"/>
    <col min="3588" max="3592" width="13.75" customWidth="1"/>
    <col min="3593" max="3593" width="3.375" customWidth="1"/>
    <col min="3594" max="3594" width="13.625" customWidth="1"/>
    <col min="3595" max="3595" width="2" customWidth="1"/>
    <col min="3596" max="3596" width="2.375" customWidth="1"/>
    <col min="3597" max="3597" width="2" customWidth="1"/>
    <col min="3598" max="3598" width="1.875" customWidth="1"/>
    <col min="3599" max="3599" width="1.75" customWidth="1"/>
    <col min="3841" max="3842" width="1.75" customWidth="1"/>
    <col min="3843" max="3843" width="10.375" customWidth="1"/>
    <col min="3844" max="3848" width="13.75" customWidth="1"/>
    <col min="3849" max="3849" width="3.375" customWidth="1"/>
    <col min="3850" max="3850" width="13.625" customWidth="1"/>
    <col min="3851" max="3851" width="2" customWidth="1"/>
    <col min="3852" max="3852" width="2.375" customWidth="1"/>
    <col min="3853" max="3853" width="2" customWidth="1"/>
    <col min="3854" max="3854" width="1.875" customWidth="1"/>
    <col min="3855" max="3855" width="1.75" customWidth="1"/>
    <col min="4097" max="4098" width="1.75" customWidth="1"/>
    <col min="4099" max="4099" width="10.375" customWidth="1"/>
    <col min="4100" max="4104" width="13.75" customWidth="1"/>
    <col min="4105" max="4105" width="3.375" customWidth="1"/>
    <col min="4106" max="4106" width="13.625" customWidth="1"/>
    <col min="4107" max="4107" width="2" customWidth="1"/>
    <col min="4108" max="4108" width="2.375" customWidth="1"/>
    <col min="4109" max="4109" width="2" customWidth="1"/>
    <col min="4110" max="4110" width="1.875" customWidth="1"/>
    <col min="4111" max="4111" width="1.75" customWidth="1"/>
    <col min="4353" max="4354" width="1.75" customWidth="1"/>
    <col min="4355" max="4355" width="10.375" customWidth="1"/>
    <col min="4356" max="4360" width="13.75" customWidth="1"/>
    <col min="4361" max="4361" width="3.375" customWidth="1"/>
    <col min="4362" max="4362" width="13.625" customWidth="1"/>
    <col min="4363" max="4363" width="2" customWidth="1"/>
    <col min="4364" max="4364" width="2.375" customWidth="1"/>
    <col min="4365" max="4365" width="2" customWidth="1"/>
    <col min="4366" max="4366" width="1.875" customWidth="1"/>
    <col min="4367" max="4367" width="1.75" customWidth="1"/>
    <col min="4609" max="4610" width="1.75" customWidth="1"/>
    <col min="4611" max="4611" width="10.375" customWidth="1"/>
    <col min="4612" max="4616" width="13.75" customWidth="1"/>
    <col min="4617" max="4617" width="3.375" customWidth="1"/>
    <col min="4618" max="4618" width="13.625" customWidth="1"/>
    <col min="4619" max="4619" width="2" customWidth="1"/>
    <col min="4620" max="4620" width="2.375" customWidth="1"/>
    <col min="4621" max="4621" width="2" customWidth="1"/>
    <col min="4622" max="4622" width="1.875" customWidth="1"/>
    <col min="4623" max="4623" width="1.75" customWidth="1"/>
    <col min="4865" max="4866" width="1.75" customWidth="1"/>
    <col min="4867" max="4867" width="10.375" customWidth="1"/>
    <col min="4868" max="4872" width="13.75" customWidth="1"/>
    <col min="4873" max="4873" width="3.375" customWidth="1"/>
    <col min="4874" max="4874" width="13.625" customWidth="1"/>
    <col min="4875" max="4875" width="2" customWidth="1"/>
    <col min="4876" max="4876" width="2.375" customWidth="1"/>
    <col min="4877" max="4877" width="2" customWidth="1"/>
    <col min="4878" max="4878" width="1.875" customWidth="1"/>
    <col min="4879" max="4879" width="1.75" customWidth="1"/>
    <col min="5121" max="5122" width="1.75" customWidth="1"/>
    <col min="5123" max="5123" width="10.375" customWidth="1"/>
    <col min="5124" max="5128" width="13.75" customWidth="1"/>
    <col min="5129" max="5129" width="3.375" customWidth="1"/>
    <col min="5130" max="5130" width="13.625" customWidth="1"/>
    <col min="5131" max="5131" width="2" customWidth="1"/>
    <col min="5132" max="5132" width="2.375" customWidth="1"/>
    <col min="5133" max="5133" width="2" customWidth="1"/>
    <col min="5134" max="5134" width="1.875" customWidth="1"/>
    <col min="5135" max="5135" width="1.75" customWidth="1"/>
    <col min="5377" max="5378" width="1.75" customWidth="1"/>
    <col min="5379" max="5379" width="10.375" customWidth="1"/>
    <col min="5380" max="5384" width="13.75" customWidth="1"/>
    <col min="5385" max="5385" width="3.375" customWidth="1"/>
    <col min="5386" max="5386" width="13.625" customWidth="1"/>
    <col min="5387" max="5387" width="2" customWidth="1"/>
    <col min="5388" max="5388" width="2.375" customWidth="1"/>
    <col min="5389" max="5389" width="2" customWidth="1"/>
    <col min="5390" max="5390" width="1.875" customWidth="1"/>
    <col min="5391" max="5391" width="1.75" customWidth="1"/>
    <col min="5633" max="5634" width="1.75" customWidth="1"/>
    <col min="5635" max="5635" width="10.375" customWidth="1"/>
    <col min="5636" max="5640" width="13.75" customWidth="1"/>
    <col min="5641" max="5641" width="3.375" customWidth="1"/>
    <col min="5642" max="5642" width="13.625" customWidth="1"/>
    <col min="5643" max="5643" width="2" customWidth="1"/>
    <col min="5644" max="5644" width="2.375" customWidth="1"/>
    <col min="5645" max="5645" width="2" customWidth="1"/>
    <col min="5646" max="5646" width="1.875" customWidth="1"/>
    <col min="5647" max="5647" width="1.75" customWidth="1"/>
    <col min="5889" max="5890" width="1.75" customWidth="1"/>
    <col min="5891" max="5891" width="10.375" customWidth="1"/>
    <col min="5892" max="5896" width="13.75" customWidth="1"/>
    <col min="5897" max="5897" width="3.375" customWidth="1"/>
    <col min="5898" max="5898" width="13.625" customWidth="1"/>
    <col min="5899" max="5899" width="2" customWidth="1"/>
    <col min="5900" max="5900" width="2.375" customWidth="1"/>
    <col min="5901" max="5901" width="2" customWidth="1"/>
    <col min="5902" max="5902" width="1.875" customWidth="1"/>
    <col min="5903" max="5903" width="1.75" customWidth="1"/>
    <col min="6145" max="6146" width="1.75" customWidth="1"/>
    <col min="6147" max="6147" width="10.375" customWidth="1"/>
    <col min="6148" max="6152" width="13.75" customWidth="1"/>
    <col min="6153" max="6153" width="3.375" customWidth="1"/>
    <col min="6154" max="6154" width="13.625" customWidth="1"/>
    <col min="6155" max="6155" width="2" customWidth="1"/>
    <col min="6156" max="6156" width="2.375" customWidth="1"/>
    <col min="6157" max="6157" width="2" customWidth="1"/>
    <col min="6158" max="6158" width="1.875" customWidth="1"/>
    <col min="6159" max="6159" width="1.75" customWidth="1"/>
    <col min="6401" max="6402" width="1.75" customWidth="1"/>
    <col min="6403" max="6403" width="10.375" customWidth="1"/>
    <col min="6404" max="6408" width="13.75" customWidth="1"/>
    <col min="6409" max="6409" width="3.375" customWidth="1"/>
    <col min="6410" max="6410" width="13.625" customWidth="1"/>
    <col min="6411" max="6411" width="2" customWidth="1"/>
    <col min="6412" max="6412" width="2.375" customWidth="1"/>
    <col min="6413" max="6413" width="2" customWidth="1"/>
    <col min="6414" max="6414" width="1.875" customWidth="1"/>
    <col min="6415" max="6415" width="1.75" customWidth="1"/>
    <col min="6657" max="6658" width="1.75" customWidth="1"/>
    <col min="6659" max="6659" width="10.375" customWidth="1"/>
    <col min="6660" max="6664" width="13.75" customWidth="1"/>
    <col min="6665" max="6665" width="3.375" customWidth="1"/>
    <col min="6666" max="6666" width="13.625" customWidth="1"/>
    <col min="6667" max="6667" width="2" customWidth="1"/>
    <col min="6668" max="6668" width="2.375" customWidth="1"/>
    <col min="6669" max="6669" width="2" customWidth="1"/>
    <col min="6670" max="6670" width="1.875" customWidth="1"/>
    <col min="6671" max="6671" width="1.75" customWidth="1"/>
    <col min="6913" max="6914" width="1.75" customWidth="1"/>
    <col min="6915" max="6915" width="10.375" customWidth="1"/>
    <col min="6916" max="6920" width="13.75" customWidth="1"/>
    <col min="6921" max="6921" width="3.375" customWidth="1"/>
    <col min="6922" max="6922" width="13.625" customWidth="1"/>
    <col min="6923" max="6923" width="2" customWidth="1"/>
    <col min="6924" max="6924" width="2.375" customWidth="1"/>
    <col min="6925" max="6925" width="2" customWidth="1"/>
    <col min="6926" max="6926" width="1.875" customWidth="1"/>
    <col min="6927" max="6927" width="1.75" customWidth="1"/>
    <col min="7169" max="7170" width="1.75" customWidth="1"/>
    <col min="7171" max="7171" width="10.375" customWidth="1"/>
    <col min="7172" max="7176" width="13.75" customWidth="1"/>
    <col min="7177" max="7177" width="3.375" customWidth="1"/>
    <col min="7178" max="7178" width="13.625" customWidth="1"/>
    <col min="7179" max="7179" width="2" customWidth="1"/>
    <col min="7180" max="7180" width="2.375" customWidth="1"/>
    <col min="7181" max="7181" width="2" customWidth="1"/>
    <col min="7182" max="7182" width="1.875" customWidth="1"/>
    <col min="7183" max="7183" width="1.75" customWidth="1"/>
    <col min="7425" max="7426" width="1.75" customWidth="1"/>
    <col min="7427" max="7427" width="10.375" customWidth="1"/>
    <col min="7428" max="7432" width="13.75" customWidth="1"/>
    <col min="7433" max="7433" width="3.375" customWidth="1"/>
    <col min="7434" max="7434" width="13.625" customWidth="1"/>
    <col min="7435" max="7435" width="2" customWidth="1"/>
    <col min="7436" max="7436" width="2.375" customWidth="1"/>
    <col min="7437" max="7437" width="2" customWidth="1"/>
    <col min="7438" max="7438" width="1.875" customWidth="1"/>
    <col min="7439" max="7439" width="1.75" customWidth="1"/>
    <col min="7681" max="7682" width="1.75" customWidth="1"/>
    <col min="7683" max="7683" width="10.375" customWidth="1"/>
    <col min="7684" max="7688" width="13.75" customWidth="1"/>
    <col min="7689" max="7689" width="3.375" customWidth="1"/>
    <col min="7690" max="7690" width="13.625" customWidth="1"/>
    <col min="7691" max="7691" width="2" customWidth="1"/>
    <col min="7692" max="7692" width="2.375" customWidth="1"/>
    <col min="7693" max="7693" width="2" customWidth="1"/>
    <col min="7694" max="7694" width="1.875" customWidth="1"/>
    <col min="7695" max="7695" width="1.75" customWidth="1"/>
    <col min="7937" max="7938" width="1.75" customWidth="1"/>
    <col min="7939" max="7939" width="10.375" customWidth="1"/>
    <col min="7940" max="7944" width="13.75" customWidth="1"/>
    <col min="7945" max="7945" width="3.375" customWidth="1"/>
    <col min="7946" max="7946" width="13.625" customWidth="1"/>
    <col min="7947" max="7947" width="2" customWidth="1"/>
    <col min="7948" max="7948" width="2.375" customWidth="1"/>
    <col min="7949" max="7949" width="2" customWidth="1"/>
    <col min="7950" max="7950" width="1.875" customWidth="1"/>
    <col min="7951" max="7951" width="1.75" customWidth="1"/>
    <col min="8193" max="8194" width="1.75" customWidth="1"/>
    <col min="8195" max="8195" width="10.375" customWidth="1"/>
    <col min="8196" max="8200" width="13.75" customWidth="1"/>
    <col min="8201" max="8201" width="3.375" customWidth="1"/>
    <col min="8202" max="8202" width="13.625" customWidth="1"/>
    <col min="8203" max="8203" width="2" customWidth="1"/>
    <col min="8204" max="8204" width="2.375" customWidth="1"/>
    <col min="8205" max="8205" width="2" customWidth="1"/>
    <col min="8206" max="8206" width="1.875" customWidth="1"/>
    <col min="8207" max="8207" width="1.75" customWidth="1"/>
    <col min="8449" max="8450" width="1.75" customWidth="1"/>
    <col min="8451" max="8451" width="10.375" customWidth="1"/>
    <col min="8452" max="8456" width="13.75" customWidth="1"/>
    <col min="8457" max="8457" width="3.375" customWidth="1"/>
    <col min="8458" max="8458" width="13.625" customWidth="1"/>
    <col min="8459" max="8459" width="2" customWidth="1"/>
    <col min="8460" max="8460" width="2.375" customWidth="1"/>
    <col min="8461" max="8461" width="2" customWidth="1"/>
    <col min="8462" max="8462" width="1.875" customWidth="1"/>
    <col min="8463" max="8463" width="1.75" customWidth="1"/>
    <col min="8705" max="8706" width="1.75" customWidth="1"/>
    <col min="8707" max="8707" width="10.375" customWidth="1"/>
    <col min="8708" max="8712" width="13.75" customWidth="1"/>
    <col min="8713" max="8713" width="3.375" customWidth="1"/>
    <col min="8714" max="8714" width="13.625" customWidth="1"/>
    <col min="8715" max="8715" width="2" customWidth="1"/>
    <col min="8716" max="8716" width="2.375" customWidth="1"/>
    <col min="8717" max="8717" width="2" customWidth="1"/>
    <col min="8718" max="8718" width="1.875" customWidth="1"/>
    <col min="8719" max="8719" width="1.75" customWidth="1"/>
    <col min="8961" max="8962" width="1.75" customWidth="1"/>
    <col min="8963" max="8963" width="10.375" customWidth="1"/>
    <col min="8964" max="8968" width="13.75" customWidth="1"/>
    <col min="8969" max="8969" width="3.375" customWidth="1"/>
    <col min="8970" max="8970" width="13.625" customWidth="1"/>
    <col min="8971" max="8971" width="2" customWidth="1"/>
    <col min="8972" max="8972" width="2.375" customWidth="1"/>
    <col min="8973" max="8973" width="2" customWidth="1"/>
    <col min="8974" max="8974" width="1.875" customWidth="1"/>
    <col min="8975" max="8975" width="1.75" customWidth="1"/>
    <col min="9217" max="9218" width="1.75" customWidth="1"/>
    <col min="9219" max="9219" width="10.375" customWidth="1"/>
    <col min="9220" max="9224" width="13.75" customWidth="1"/>
    <col min="9225" max="9225" width="3.375" customWidth="1"/>
    <col min="9226" max="9226" width="13.625" customWidth="1"/>
    <col min="9227" max="9227" width="2" customWidth="1"/>
    <col min="9228" max="9228" width="2.375" customWidth="1"/>
    <col min="9229" max="9229" width="2" customWidth="1"/>
    <col min="9230" max="9230" width="1.875" customWidth="1"/>
    <col min="9231" max="9231" width="1.75" customWidth="1"/>
    <col min="9473" max="9474" width="1.75" customWidth="1"/>
    <col min="9475" max="9475" width="10.375" customWidth="1"/>
    <col min="9476" max="9480" width="13.75" customWidth="1"/>
    <col min="9481" max="9481" width="3.375" customWidth="1"/>
    <col min="9482" max="9482" width="13.625" customWidth="1"/>
    <col min="9483" max="9483" width="2" customWidth="1"/>
    <col min="9484" max="9484" width="2.375" customWidth="1"/>
    <col min="9485" max="9485" width="2" customWidth="1"/>
    <col min="9486" max="9486" width="1.875" customWidth="1"/>
    <col min="9487" max="9487" width="1.75" customWidth="1"/>
    <col min="9729" max="9730" width="1.75" customWidth="1"/>
    <col min="9731" max="9731" width="10.375" customWidth="1"/>
    <col min="9732" max="9736" width="13.75" customWidth="1"/>
    <col min="9737" max="9737" width="3.375" customWidth="1"/>
    <col min="9738" max="9738" width="13.625" customWidth="1"/>
    <col min="9739" max="9739" width="2" customWidth="1"/>
    <col min="9740" max="9740" width="2.375" customWidth="1"/>
    <col min="9741" max="9741" width="2" customWidth="1"/>
    <col min="9742" max="9742" width="1.875" customWidth="1"/>
    <col min="9743" max="9743" width="1.75" customWidth="1"/>
    <col min="9985" max="9986" width="1.75" customWidth="1"/>
    <col min="9987" max="9987" width="10.375" customWidth="1"/>
    <col min="9988" max="9992" width="13.75" customWidth="1"/>
    <col min="9993" max="9993" width="3.375" customWidth="1"/>
    <col min="9994" max="9994" width="13.625" customWidth="1"/>
    <col min="9995" max="9995" width="2" customWidth="1"/>
    <col min="9996" max="9996" width="2.375" customWidth="1"/>
    <col min="9997" max="9997" width="2" customWidth="1"/>
    <col min="9998" max="9998" width="1.875" customWidth="1"/>
    <col min="9999" max="9999" width="1.75" customWidth="1"/>
    <col min="10241" max="10242" width="1.75" customWidth="1"/>
    <col min="10243" max="10243" width="10.375" customWidth="1"/>
    <col min="10244" max="10248" width="13.75" customWidth="1"/>
    <col min="10249" max="10249" width="3.375" customWidth="1"/>
    <col min="10250" max="10250" width="13.625" customWidth="1"/>
    <col min="10251" max="10251" width="2" customWidth="1"/>
    <col min="10252" max="10252" width="2.375" customWidth="1"/>
    <col min="10253" max="10253" width="2" customWidth="1"/>
    <col min="10254" max="10254" width="1.875" customWidth="1"/>
    <col min="10255" max="10255" width="1.75" customWidth="1"/>
    <col min="10497" max="10498" width="1.75" customWidth="1"/>
    <col min="10499" max="10499" width="10.375" customWidth="1"/>
    <col min="10500" max="10504" width="13.75" customWidth="1"/>
    <col min="10505" max="10505" width="3.375" customWidth="1"/>
    <col min="10506" max="10506" width="13.625" customWidth="1"/>
    <col min="10507" max="10507" width="2" customWidth="1"/>
    <col min="10508" max="10508" width="2.375" customWidth="1"/>
    <col min="10509" max="10509" width="2" customWidth="1"/>
    <col min="10510" max="10510" width="1.875" customWidth="1"/>
    <col min="10511" max="10511" width="1.75" customWidth="1"/>
    <col min="10753" max="10754" width="1.75" customWidth="1"/>
    <col min="10755" max="10755" width="10.375" customWidth="1"/>
    <col min="10756" max="10760" width="13.75" customWidth="1"/>
    <col min="10761" max="10761" width="3.375" customWidth="1"/>
    <col min="10762" max="10762" width="13.625" customWidth="1"/>
    <col min="10763" max="10763" width="2" customWidth="1"/>
    <col min="10764" max="10764" width="2.375" customWidth="1"/>
    <col min="10765" max="10765" width="2" customWidth="1"/>
    <col min="10766" max="10766" width="1.875" customWidth="1"/>
    <col min="10767" max="10767" width="1.75" customWidth="1"/>
    <col min="11009" max="11010" width="1.75" customWidth="1"/>
    <col min="11011" max="11011" width="10.375" customWidth="1"/>
    <col min="11012" max="11016" width="13.75" customWidth="1"/>
    <col min="11017" max="11017" width="3.375" customWidth="1"/>
    <col min="11018" max="11018" width="13.625" customWidth="1"/>
    <col min="11019" max="11019" width="2" customWidth="1"/>
    <col min="11020" max="11020" width="2.375" customWidth="1"/>
    <col min="11021" max="11021" width="2" customWidth="1"/>
    <col min="11022" max="11022" width="1.875" customWidth="1"/>
    <col min="11023" max="11023" width="1.75" customWidth="1"/>
    <col min="11265" max="11266" width="1.75" customWidth="1"/>
    <col min="11267" max="11267" width="10.375" customWidth="1"/>
    <col min="11268" max="11272" width="13.75" customWidth="1"/>
    <col min="11273" max="11273" width="3.375" customWidth="1"/>
    <col min="11274" max="11274" width="13.625" customWidth="1"/>
    <col min="11275" max="11275" width="2" customWidth="1"/>
    <col min="11276" max="11276" width="2.375" customWidth="1"/>
    <col min="11277" max="11277" width="2" customWidth="1"/>
    <col min="11278" max="11278" width="1.875" customWidth="1"/>
    <col min="11279" max="11279" width="1.75" customWidth="1"/>
    <col min="11521" max="11522" width="1.75" customWidth="1"/>
    <col min="11523" max="11523" width="10.375" customWidth="1"/>
    <col min="11524" max="11528" width="13.75" customWidth="1"/>
    <col min="11529" max="11529" width="3.375" customWidth="1"/>
    <col min="11530" max="11530" width="13.625" customWidth="1"/>
    <col min="11531" max="11531" width="2" customWidth="1"/>
    <col min="11532" max="11532" width="2.375" customWidth="1"/>
    <col min="11533" max="11533" width="2" customWidth="1"/>
    <col min="11534" max="11534" width="1.875" customWidth="1"/>
    <col min="11535" max="11535" width="1.75" customWidth="1"/>
    <col min="11777" max="11778" width="1.75" customWidth="1"/>
    <col min="11779" max="11779" width="10.375" customWidth="1"/>
    <col min="11780" max="11784" width="13.75" customWidth="1"/>
    <col min="11785" max="11785" width="3.375" customWidth="1"/>
    <col min="11786" max="11786" width="13.625" customWidth="1"/>
    <col min="11787" max="11787" width="2" customWidth="1"/>
    <col min="11788" max="11788" width="2.375" customWidth="1"/>
    <col min="11789" max="11789" width="2" customWidth="1"/>
    <col min="11790" max="11790" width="1.875" customWidth="1"/>
    <col min="11791" max="11791" width="1.75" customWidth="1"/>
    <col min="12033" max="12034" width="1.75" customWidth="1"/>
    <col min="12035" max="12035" width="10.375" customWidth="1"/>
    <col min="12036" max="12040" width="13.75" customWidth="1"/>
    <col min="12041" max="12041" width="3.375" customWidth="1"/>
    <col min="12042" max="12042" width="13.625" customWidth="1"/>
    <col min="12043" max="12043" width="2" customWidth="1"/>
    <col min="12044" max="12044" width="2.375" customWidth="1"/>
    <col min="12045" max="12045" width="2" customWidth="1"/>
    <col min="12046" max="12046" width="1.875" customWidth="1"/>
    <col min="12047" max="12047" width="1.75" customWidth="1"/>
    <col min="12289" max="12290" width="1.75" customWidth="1"/>
    <col min="12291" max="12291" width="10.375" customWidth="1"/>
    <col min="12292" max="12296" width="13.75" customWidth="1"/>
    <col min="12297" max="12297" width="3.375" customWidth="1"/>
    <col min="12298" max="12298" width="13.625" customWidth="1"/>
    <col min="12299" max="12299" width="2" customWidth="1"/>
    <col min="12300" max="12300" width="2.375" customWidth="1"/>
    <col min="12301" max="12301" width="2" customWidth="1"/>
    <col min="12302" max="12302" width="1.875" customWidth="1"/>
    <col min="12303" max="12303" width="1.75" customWidth="1"/>
    <col min="12545" max="12546" width="1.75" customWidth="1"/>
    <col min="12547" max="12547" width="10.375" customWidth="1"/>
    <col min="12548" max="12552" width="13.75" customWidth="1"/>
    <col min="12553" max="12553" width="3.375" customWidth="1"/>
    <col min="12554" max="12554" width="13.625" customWidth="1"/>
    <col min="12555" max="12555" width="2" customWidth="1"/>
    <col min="12556" max="12556" width="2.375" customWidth="1"/>
    <col min="12557" max="12557" width="2" customWidth="1"/>
    <col min="12558" max="12558" width="1.875" customWidth="1"/>
    <col min="12559" max="12559" width="1.75" customWidth="1"/>
    <col min="12801" max="12802" width="1.75" customWidth="1"/>
    <col min="12803" max="12803" width="10.375" customWidth="1"/>
    <col min="12804" max="12808" width="13.75" customWidth="1"/>
    <col min="12809" max="12809" width="3.375" customWidth="1"/>
    <col min="12810" max="12810" width="13.625" customWidth="1"/>
    <col min="12811" max="12811" width="2" customWidth="1"/>
    <col min="12812" max="12812" width="2.375" customWidth="1"/>
    <col min="12813" max="12813" width="2" customWidth="1"/>
    <col min="12814" max="12814" width="1.875" customWidth="1"/>
    <col min="12815" max="12815" width="1.75" customWidth="1"/>
    <col min="13057" max="13058" width="1.75" customWidth="1"/>
    <col min="13059" max="13059" width="10.375" customWidth="1"/>
    <col min="13060" max="13064" width="13.75" customWidth="1"/>
    <col min="13065" max="13065" width="3.375" customWidth="1"/>
    <col min="13066" max="13066" width="13.625" customWidth="1"/>
    <col min="13067" max="13067" width="2" customWidth="1"/>
    <col min="13068" max="13068" width="2.375" customWidth="1"/>
    <col min="13069" max="13069" width="2" customWidth="1"/>
    <col min="13070" max="13070" width="1.875" customWidth="1"/>
    <col min="13071" max="13071" width="1.75" customWidth="1"/>
    <col min="13313" max="13314" width="1.75" customWidth="1"/>
    <col min="13315" max="13315" width="10.375" customWidth="1"/>
    <col min="13316" max="13320" width="13.75" customWidth="1"/>
    <col min="13321" max="13321" width="3.375" customWidth="1"/>
    <col min="13322" max="13322" width="13.625" customWidth="1"/>
    <col min="13323" max="13323" width="2" customWidth="1"/>
    <col min="13324" max="13324" width="2.375" customWidth="1"/>
    <col min="13325" max="13325" width="2" customWidth="1"/>
    <col min="13326" max="13326" width="1.875" customWidth="1"/>
    <col min="13327" max="13327" width="1.75" customWidth="1"/>
    <col min="13569" max="13570" width="1.75" customWidth="1"/>
    <col min="13571" max="13571" width="10.375" customWidth="1"/>
    <col min="13572" max="13576" width="13.75" customWidth="1"/>
    <col min="13577" max="13577" width="3.375" customWidth="1"/>
    <col min="13578" max="13578" width="13.625" customWidth="1"/>
    <col min="13579" max="13579" width="2" customWidth="1"/>
    <col min="13580" max="13580" width="2.375" customWidth="1"/>
    <col min="13581" max="13581" width="2" customWidth="1"/>
    <col min="13582" max="13582" width="1.875" customWidth="1"/>
    <col min="13583" max="13583" width="1.75" customWidth="1"/>
    <col min="13825" max="13826" width="1.75" customWidth="1"/>
    <col min="13827" max="13827" width="10.375" customWidth="1"/>
    <col min="13828" max="13832" width="13.75" customWidth="1"/>
    <col min="13833" max="13833" width="3.375" customWidth="1"/>
    <col min="13834" max="13834" width="13.625" customWidth="1"/>
    <col min="13835" max="13835" width="2" customWidth="1"/>
    <col min="13836" max="13836" width="2.375" customWidth="1"/>
    <col min="13837" max="13837" width="2" customWidth="1"/>
    <col min="13838" max="13838" width="1.875" customWidth="1"/>
    <col min="13839" max="13839" width="1.75" customWidth="1"/>
    <col min="14081" max="14082" width="1.75" customWidth="1"/>
    <col min="14083" max="14083" width="10.375" customWidth="1"/>
    <col min="14084" max="14088" width="13.75" customWidth="1"/>
    <col min="14089" max="14089" width="3.375" customWidth="1"/>
    <col min="14090" max="14090" width="13.625" customWidth="1"/>
    <col min="14091" max="14091" width="2" customWidth="1"/>
    <col min="14092" max="14092" width="2.375" customWidth="1"/>
    <col min="14093" max="14093" width="2" customWidth="1"/>
    <col min="14094" max="14094" width="1.875" customWidth="1"/>
    <col min="14095" max="14095" width="1.75" customWidth="1"/>
    <col min="14337" max="14338" width="1.75" customWidth="1"/>
    <col min="14339" max="14339" width="10.375" customWidth="1"/>
    <col min="14340" max="14344" width="13.75" customWidth="1"/>
    <col min="14345" max="14345" width="3.375" customWidth="1"/>
    <col min="14346" max="14346" width="13.625" customWidth="1"/>
    <col min="14347" max="14347" width="2" customWidth="1"/>
    <col min="14348" max="14348" width="2.375" customWidth="1"/>
    <col min="14349" max="14349" width="2" customWidth="1"/>
    <col min="14350" max="14350" width="1.875" customWidth="1"/>
    <col min="14351" max="14351" width="1.75" customWidth="1"/>
    <col min="14593" max="14594" width="1.75" customWidth="1"/>
    <col min="14595" max="14595" width="10.375" customWidth="1"/>
    <col min="14596" max="14600" width="13.75" customWidth="1"/>
    <col min="14601" max="14601" width="3.375" customWidth="1"/>
    <col min="14602" max="14602" width="13.625" customWidth="1"/>
    <col min="14603" max="14603" width="2" customWidth="1"/>
    <col min="14604" max="14604" width="2.375" customWidth="1"/>
    <col min="14605" max="14605" width="2" customWidth="1"/>
    <col min="14606" max="14606" width="1.875" customWidth="1"/>
    <col min="14607" max="14607" width="1.75" customWidth="1"/>
    <col min="14849" max="14850" width="1.75" customWidth="1"/>
    <col min="14851" max="14851" width="10.375" customWidth="1"/>
    <col min="14852" max="14856" width="13.75" customWidth="1"/>
    <col min="14857" max="14857" width="3.375" customWidth="1"/>
    <col min="14858" max="14858" width="13.625" customWidth="1"/>
    <col min="14859" max="14859" width="2" customWidth="1"/>
    <col min="14860" max="14860" width="2.375" customWidth="1"/>
    <col min="14861" max="14861" width="2" customWidth="1"/>
    <col min="14862" max="14862" width="1.875" customWidth="1"/>
    <col min="14863" max="14863" width="1.75" customWidth="1"/>
    <col min="15105" max="15106" width="1.75" customWidth="1"/>
    <col min="15107" max="15107" width="10.375" customWidth="1"/>
    <col min="15108" max="15112" width="13.75" customWidth="1"/>
    <col min="15113" max="15113" width="3.375" customWidth="1"/>
    <col min="15114" max="15114" width="13.625" customWidth="1"/>
    <col min="15115" max="15115" width="2" customWidth="1"/>
    <col min="15116" max="15116" width="2.375" customWidth="1"/>
    <col min="15117" max="15117" width="2" customWidth="1"/>
    <col min="15118" max="15118" width="1.875" customWidth="1"/>
    <col min="15119" max="15119" width="1.75" customWidth="1"/>
    <col min="15361" max="15362" width="1.75" customWidth="1"/>
    <col min="15363" max="15363" width="10.375" customWidth="1"/>
    <col min="15364" max="15368" width="13.75" customWidth="1"/>
    <col min="15369" max="15369" width="3.375" customWidth="1"/>
    <col min="15370" max="15370" width="13.625" customWidth="1"/>
    <col min="15371" max="15371" width="2" customWidth="1"/>
    <col min="15372" max="15372" width="2.375" customWidth="1"/>
    <col min="15373" max="15373" width="2" customWidth="1"/>
    <col min="15374" max="15374" width="1.875" customWidth="1"/>
    <col min="15375" max="15375" width="1.75" customWidth="1"/>
    <col min="15617" max="15618" width="1.75" customWidth="1"/>
    <col min="15619" max="15619" width="10.375" customWidth="1"/>
    <col min="15620" max="15624" width="13.75" customWidth="1"/>
    <col min="15625" max="15625" width="3.375" customWidth="1"/>
    <col min="15626" max="15626" width="13.625" customWidth="1"/>
    <col min="15627" max="15627" width="2" customWidth="1"/>
    <col min="15628" max="15628" width="2.375" customWidth="1"/>
    <col min="15629" max="15629" width="2" customWidth="1"/>
    <col min="15630" max="15630" width="1.875" customWidth="1"/>
    <col min="15631" max="15631" width="1.75" customWidth="1"/>
    <col min="15873" max="15874" width="1.75" customWidth="1"/>
    <col min="15875" max="15875" width="10.375" customWidth="1"/>
    <col min="15876" max="15880" width="13.75" customWidth="1"/>
    <col min="15881" max="15881" width="3.375" customWidth="1"/>
    <col min="15882" max="15882" width="13.625" customWidth="1"/>
    <col min="15883" max="15883" width="2" customWidth="1"/>
    <col min="15884" max="15884" width="2.375" customWidth="1"/>
    <col min="15885" max="15885" width="2" customWidth="1"/>
    <col min="15886" max="15886" width="1.875" customWidth="1"/>
    <col min="15887" max="15887" width="1.75" customWidth="1"/>
    <col min="16129" max="16130" width="1.75" customWidth="1"/>
    <col min="16131" max="16131" width="10.375" customWidth="1"/>
    <col min="16132" max="16136" width="13.75" customWidth="1"/>
    <col min="16137" max="16137" width="3.375" customWidth="1"/>
    <col min="16138" max="16138" width="13.625" customWidth="1"/>
    <col min="16139" max="16139" width="2" customWidth="1"/>
    <col min="16140" max="16140" width="2.375" customWidth="1"/>
    <col min="16141" max="16141" width="2" customWidth="1"/>
    <col min="16142" max="16142" width="1.875" customWidth="1"/>
    <col min="16143" max="16143" width="1.75" customWidth="1"/>
  </cols>
  <sheetData>
    <row r="1" spans="1:15" s="11" customFormat="1" ht="41.1" customHeight="1">
      <c r="A1" s="9"/>
      <c r="B1" s="9"/>
      <c r="C1" s="10"/>
      <c r="D1" s="9"/>
      <c r="E1" s="136"/>
      <c r="F1" s="137"/>
      <c r="G1" s="137"/>
      <c r="H1" s="137"/>
      <c r="I1" s="137"/>
      <c r="J1" s="137"/>
      <c r="K1" s="137"/>
      <c r="L1" s="137"/>
      <c r="M1" s="137"/>
      <c r="N1" s="9"/>
      <c r="O1" s="9"/>
    </row>
    <row r="2" spans="1:15" s="12" customFormat="1" ht="12.2" customHeight="1">
      <c r="A2" s="138" t="s">
        <v>740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13" customFormat="1" ht="11.65" customHeight="1">
      <c r="A3" s="139" t="s">
        <v>741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s="13" customFormat="1" ht="12.6" customHeight="1" thickBot="1">
      <c r="A4" s="207" t="s">
        <v>742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5" ht="20.45" customHeight="1" thickBot="1">
      <c r="A5" s="356" t="s">
        <v>743</v>
      </c>
      <c r="B5" s="357" t="s">
        <v>19</v>
      </c>
      <c r="C5" s="358" t="s">
        <v>744</v>
      </c>
      <c r="D5" s="358" t="s">
        <v>745</v>
      </c>
      <c r="E5" s="359" t="s">
        <v>746</v>
      </c>
      <c r="F5" s="359"/>
      <c r="G5" s="359"/>
      <c r="H5" s="359"/>
      <c r="I5" s="359"/>
      <c r="J5" s="358" t="s">
        <v>1016</v>
      </c>
      <c r="K5" s="360" t="s">
        <v>20</v>
      </c>
      <c r="L5" s="361" t="s">
        <v>747</v>
      </c>
      <c r="M5" s="362" t="s">
        <v>748</v>
      </c>
      <c r="N5" s="363" t="s">
        <v>21</v>
      </c>
      <c r="O5" s="364" t="s">
        <v>749</v>
      </c>
    </row>
    <row r="6" spans="1:15" s="15" customFormat="1" ht="26.1" customHeight="1">
      <c r="A6" s="365">
        <v>1</v>
      </c>
      <c r="B6" s="366" t="s">
        <v>750</v>
      </c>
      <c r="C6" s="367" t="s">
        <v>47</v>
      </c>
      <c r="D6" s="368" t="s">
        <v>751</v>
      </c>
      <c r="E6" s="368" t="s">
        <v>752</v>
      </c>
      <c r="F6" s="368" t="s">
        <v>753</v>
      </c>
      <c r="G6" s="368" t="s">
        <v>754</v>
      </c>
      <c r="H6" s="368" t="s">
        <v>755</v>
      </c>
      <c r="I6" s="369" t="s">
        <v>25</v>
      </c>
      <c r="J6" s="370" t="s">
        <v>756</v>
      </c>
      <c r="K6" s="371">
        <v>5.5</v>
      </c>
      <c r="L6" s="372">
        <v>2.6</v>
      </c>
      <c r="M6" s="372">
        <v>2.6</v>
      </c>
      <c r="N6" s="372">
        <v>2.6</v>
      </c>
      <c r="O6" s="373">
        <f>K6*70+L6*75+M6*45+N6*25</f>
        <v>762</v>
      </c>
    </row>
    <row r="7" spans="1:15" s="16" customFormat="1" ht="9.75" customHeight="1">
      <c r="A7" s="374"/>
      <c r="B7" s="375"/>
      <c r="C7" s="376" t="s">
        <v>48</v>
      </c>
      <c r="D7" s="377" t="s">
        <v>757</v>
      </c>
      <c r="E7" s="378" t="s">
        <v>758</v>
      </c>
      <c r="F7" s="378" t="s">
        <v>759</v>
      </c>
      <c r="G7" s="376" t="s">
        <v>760</v>
      </c>
      <c r="H7" s="379" t="s">
        <v>761</v>
      </c>
      <c r="I7" s="380"/>
      <c r="J7" s="376" t="s">
        <v>762</v>
      </c>
      <c r="K7" s="381"/>
      <c r="L7" s="382"/>
      <c r="M7" s="382"/>
      <c r="N7" s="382"/>
      <c r="O7" s="383"/>
    </row>
    <row r="8" spans="1:15" s="15" customFormat="1" ht="26.1" customHeight="1">
      <c r="A8" s="365">
        <v>2</v>
      </c>
      <c r="B8" s="384" t="s">
        <v>763</v>
      </c>
      <c r="C8" s="367" t="s">
        <v>31</v>
      </c>
      <c r="D8" s="368" t="s">
        <v>764</v>
      </c>
      <c r="E8" s="368" t="s">
        <v>765</v>
      </c>
      <c r="F8" s="368" t="s">
        <v>766</v>
      </c>
      <c r="G8" s="368" t="s">
        <v>767</v>
      </c>
      <c r="H8" s="368" t="s">
        <v>768</v>
      </c>
      <c r="I8" s="385" t="s">
        <v>28</v>
      </c>
      <c r="J8" s="370" t="s">
        <v>769</v>
      </c>
      <c r="K8" s="386">
        <v>5.7</v>
      </c>
      <c r="L8" s="387">
        <v>2.7</v>
      </c>
      <c r="M8" s="386">
        <v>2.5</v>
      </c>
      <c r="N8" s="387">
        <v>2.7</v>
      </c>
      <c r="O8" s="388">
        <f>K8*70+L8*75+M8*45+N8*25</f>
        <v>781.5</v>
      </c>
    </row>
    <row r="9" spans="1:15" s="16" customFormat="1" ht="9.75" customHeight="1">
      <c r="A9" s="374"/>
      <c r="B9" s="384"/>
      <c r="C9" s="376" t="s">
        <v>32</v>
      </c>
      <c r="D9" s="377" t="s">
        <v>770</v>
      </c>
      <c r="E9" s="378" t="s">
        <v>771</v>
      </c>
      <c r="F9" s="378" t="s">
        <v>772</v>
      </c>
      <c r="G9" s="376" t="s">
        <v>773</v>
      </c>
      <c r="H9" s="378" t="s">
        <v>774</v>
      </c>
      <c r="I9" s="389"/>
      <c r="J9" s="377" t="s">
        <v>775</v>
      </c>
      <c r="K9" s="386"/>
      <c r="L9" s="387"/>
      <c r="M9" s="386"/>
      <c r="N9" s="387"/>
      <c r="O9" s="388"/>
    </row>
    <row r="10" spans="1:15" s="15" customFormat="1" ht="26.1" customHeight="1">
      <c r="A10" s="390">
        <v>3</v>
      </c>
      <c r="B10" s="391" t="s">
        <v>776</v>
      </c>
      <c r="C10" s="370" t="s">
        <v>53</v>
      </c>
      <c r="D10" s="368" t="s">
        <v>777</v>
      </c>
      <c r="E10" s="368" t="s">
        <v>778</v>
      </c>
      <c r="F10" s="368" t="s">
        <v>779</v>
      </c>
      <c r="G10" s="368" t="s">
        <v>780</v>
      </c>
      <c r="H10" s="370" t="s">
        <v>781</v>
      </c>
      <c r="I10" s="392" t="s">
        <v>30</v>
      </c>
      <c r="J10" s="393" t="s">
        <v>570</v>
      </c>
      <c r="K10" s="394">
        <v>5.6</v>
      </c>
      <c r="L10" s="395">
        <v>2.7</v>
      </c>
      <c r="M10" s="394">
        <v>2.6</v>
      </c>
      <c r="N10" s="395">
        <v>2.7</v>
      </c>
      <c r="O10" s="396">
        <f>K10*70+L10*75+M10*45+N10*25</f>
        <v>779</v>
      </c>
    </row>
    <row r="11" spans="1:15" s="16" customFormat="1" ht="9.75" customHeight="1">
      <c r="A11" s="374"/>
      <c r="B11" s="375"/>
      <c r="C11" s="376" t="s">
        <v>55</v>
      </c>
      <c r="D11" s="377" t="s">
        <v>782</v>
      </c>
      <c r="E11" s="378" t="s">
        <v>783</v>
      </c>
      <c r="F11" s="378" t="s">
        <v>784</v>
      </c>
      <c r="G11" s="378" t="s">
        <v>785</v>
      </c>
      <c r="H11" s="397" t="s">
        <v>786</v>
      </c>
      <c r="I11" s="398"/>
      <c r="J11" s="399" t="s">
        <v>574</v>
      </c>
      <c r="K11" s="400"/>
      <c r="L11" s="401"/>
      <c r="M11" s="400"/>
      <c r="N11" s="401"/>
      <c r="O11" s="402"/>
    </row>
    <row r="12" spans="1:15" s="15" customFormat="1" ht="26.1" customHeight="1">
      <c r="A12" s="390">
        <v>4</v>
      </c>
      <c r="B12" s="384" t="s">
        <v>22</v>
      </c>
      <c r="C12" s="370" t="s">
        <v>24</v>
      </c>
      <c r="D12" s="368" t="s">
        <v>787</v>
      </c>
      <c r="E12" s="370" t="s">
        <v>788</v>
      </c>
      <c r="F12" s="368" t="s">
        <v>789</v>
      </c>
      <c r="G12" s="368" t="s">
        <v>790</v>
      </c>
      <c r="H12" s="368" t="s">
        <v>791</v>
      </c>
      <c r="I12" s="385" t="s">
        <v>28</v>
      </c>
      <c r="J12" s="367" t="s">
        <v>792</v>
      </c>
      <c r="K12" s="386">
        <v>5.7</v>
      </c>
      <c r="L12" s="387">
        <v>2.6</v>
      </c>
      <c r="M12" s="386">
        <v>2.5</v>
      </c>
      <c r="N12" s="387">
        <v>2.6</v>
      </c>
      <c r="O12" s="388">
        <f>K12*70+L12*75+M12*45+N12*25</f>
        <v>771.5</v>
      </c>
    </row>
    <row r="13" spans="1:15" s="16" customFormat="1" ht="9.75" customHeight="1">
      <c r="A13" s="374"/>
      <c r="B13" s="384"/>
      <c r="C13" s="376" t="s">
        <v>60</v>
      </c>
      <c r="D13" s="403" t="s">
        <v>793</v>
      </c>
      <c r="E13" s="376" t="s">
        <v>794</v>
      </c>
      <c r="F13" s="377" t="s">
        <v>795</v>
      </c>
      <c r="G13" s="377" t="s">
        <v>796</v>
      </c>
      <c r="H13" s="377" t="s">
        <v>797</v>
      </c>
      <c r="I13" s="389"/>
      <c r="J13" s="376" t="s">
        <v>798</v>
      </c>
      <c r="K13" s="386"/>
      <c r="L13" s="387"/>
      <c r="M13" s="386"/>
      <c r="N13" s="387"/>
      <c r="O13" s="388"/>
    </row>
    <row r="14" spans="1:15" s="15" customFormat="1" ht="26.1" customHeight="1">
      <c r="A14" s="390">
        <v>5</v>
      </c>
      <c r="B14" s="404" t="s">
        <v>799</v>
      </c>
      <c r="C14" s="405" t="s">
        <v>800</v>
      </c>
      <c r="D14" s="368" t="s">
        <v>801</v>
      </c>
      <c r="E14" s="368" t="s">
        <v>802</v>
      </c>
      <c r="F14" s="368" t="s">
        <v>803</v>
      </c>
      <c r="G14" s="368" t="s">
        <v>804</v>
      </c>
      <c r="H14" s="368" t="s">
        <v>805</v>
      </c>
      <c r="I14" s="385" t="s">
        <v>28</v>
      </c>
      <c r="J14" s="367" t="s">
        <v>806</v>
      </c>
      <c r="K14" s="394">
        <v>5.6</v>
      </c>
      <c r="L14" s="395">
        <v>2.6</v>
      </c>
      <c r="M14" s="394">
        <v>2.7</v>
      </c>
      <c r="N14" s="395">
        <v>2.7</v>
      </c>
      <c r="O14" s="396">
        <f>K14*70+L14*75+M14*45+N14*25</f>
        <v>776</v>
      </c>
    </row>
    <row r="15" spans="1:15" s="16" customFormat="1" ht="9.75" customHeight="1" thickBot="1">
      <c r="A15" s="365"/>
      <c r="B15" s="384"/>
      <c r="C15" s="406"/>
      <c r="D15" s="407" t="s">
        <v>807</v>
      </c>
      <c r="E15" s="408" t="s">
        <v>808</v>
      </c>
      <c r="F15" s="408" t="s">
        <v>809</v>
      </c>
      <c r="G15" s="408" t="s">
        <v>810</v>
      </c>
      <c r="H15" s="408" t="s">
        <v>811</v>
      </c>
      <c r="I15" s="409"/>
      <c r="J15" s="407" t="s">
        <v>812</v>
      </c>
      <c r="K15" s="386"/>
      <c r="L15" s="387"/>
      <c r="M15" s="386"/>
      <c r="N15" s="387"/>
      <c r="O15" s="388"/>
    </row>
    <row r="16" spans="1:15" s="15" customFormat="1" ht="26.1" customHeight="1" thickTop="1">
      <c r="A16" s="410">
        <v>8</v>
      </c>
      <c r="B16" s="411" t="s">
        <v>813</v>
      </c>
      <c r="C16" s="370" t="s">
        <v>51</v>
      </c>
      <c r="D16" s="412" t="s">
        <v>814</v>
      </c>
      <c r="E16" s="412" t="s">
        <v>815</v>
      </c>
      <c r="F16" s="412" t="s">
        <v>816</v>
      </c>
      <c r="G16" s="412" t="s">
        <v>817</v>
      </c>
      <c r="H16" s="368" t="s">
        <v>818</v>
      </c>
      <c r="I16" s="413" t="s">
        <v>25</v>
      </c>
      <c r="J16" s="370" t="s">
        <v>819</v>
      </c>
      <c r="K16" s="414">
        <v>5.6</v>
      </c>
      <c r="L16" s="415">
        <v>2.6</v>
      </c>
      <c r="M16" s="414">
        <v>2.2999999999999998</v>
      </c>
      <c r="N16" s="415">
        <v>2.7</v>
      </c>
      <c r="O16" s="416">
        <f>K16*70+L16*75+M16*45+N16*25</f>
        <v>758</v>
      </c>
    </row>
    <row r="17" spans="1:15" s="16" customFormat="1" ht="9.75" customHeight="1">
      <c r="A17" s="374"/>
      <c r="B17" s="375"/>
      <c r="C17" s="376" t="s">
        <v>52</v>
      </c>
      <c r="D17" s="417" t="s">
        <v>820</v>
      </c>
      <c r="E17" s="418" t="s">
        <v>821</v>
      </c>
      <c r="F17" s="403" t="s">
        <v>822</v>
      </c>
      <c r="G17" s="418" t="s">
        <v>824</v>
      </c>
      <c r="H17" s="378" t="s">
        <v>825</v>
      </c>
      <c r="I17" s="389"/>
      <c r="J17" s="419" t="s">
        <v>826</v>
      </c>
      <c r="K17" s="386"/>
      <c r="L17" s="387"/>
      <c r="M17" s="386"/>
      <c r="N17" s="387"/>
      <c r="O17" s="388"/>
    </row>
    <row r="18" spans="1:15" s="15" customFormat="1" ht="26.1" customHeight="1">
      <c r="A18" s="365">
        <v>9</v>
      </c>
      <c r="B18" s="366" t="s">
        <v>688</v>
      </c>
      <c r="C18" s="370" t="s">
        <v>24</v>
      </c>
      <c r="D18" s="368" t="s">
        <v>827</v>
      </c>
      <c r="E18" s="368" t="s">
        <v>828</v>
      </c>
      <c r="F18" s="368" t="s">
        <v>829</v>
      </c>
      <c r="G18" s="368" t="s">
        <v>830</v>
      </c>
      <c r="H18" s="368" t="s">
        <v>831</v>
      </c>
      <c r="I18" s="385" t="s">
        <v>28</v>
      </c>
      <c r="J18" s="370" t="s">
        <v>832</v>
      </c>
      <c r="K18" s="394">
        <v>5.5</v>
      </c>
      <c r="L18" s="395">
        <v>2.7</v>
      </c>
      <c r="M18" s="394">
        <v>2.4</v>
      </c>
      <c r="N18" s="395">
        <v>2.6</v>
      </c>
      <c r="O18" s="396">
        <f>K18*70+L18*75+M18*45+N18*25</f>
        <v>760.5</v>
      </c>
    </row>
    <row r="19" spans="1:15" s="16" customFormat="1" ht="9.75" customHeight="1">
      <c r="A19" s="374"/>
      <c r="B19" s="375"/>
      <c r="C19" s="376" t="s">
        <v>60</v>
      </c>
      <c r="D19" s="419" t="s">
        <v>833</v>
      </c>
      <c r="E19" s="420" t="s">
        <v>834</v>
      </c>
      <c r="F19" s="421" t="s">
        <v>835</v>
      </c>
      <c r="G19" s="420" t="s">
        <v>836</v>
      </c>
      <c r="H19" s="421" t="s">
        <v>837</v>
      </c>
      <c r="I19" s="389"/>
      <c r="J19" s="376" t="s">
        <v>838</v>
      </c>
      <c r="K19" s="400"/>
      <c r="L19" s="401"/>
      <c r="M19" s="400"/>
      <c r="N19" s="401"/>
      <c r="O19" s="402"/>
    </row>
    <row r="20" spans="1:15" s="15" customFormat="1" ht="26.1" customHeight="1">
      <c r="A20" s="365">
        <v>10</v>
      </c>
      <c r="B20" s="384" t="s">
        <v>46</v>
      </c>
      <c r="C20" s="370" t="s">
        <v>47</v>
      </c>
      <c r="D20" s="368" t="s">
        <v>839</v>
      </c>
      <c r="E20" s="368" t="s">
        <v>840</v>
      </c>
      <c r="F20" s="368" t="s">
        <v>841</v>
      </c>
      <c r="G20" s="368" t="s">
        <v>842</v>
      </c>
      <c r="H20" s="368" t="s">
        <v>843</v>
      </c>
      <c r="I20" s="392" t="s">
        <v>30</v>
      </c>
      <c r="J20" s="393" t="s">
        <v>37</v>
      </c>
      <c r="K20" s="386">
        <v>5.6</v>
      </c>
      <c r="L20" s="387">
        <v>2.7</v>
      </c>
      <c r="M20" s="386">
        <v>2.7</v>
      </c>
      <c r="N20" s="387">
        <v>2.6</v>
      </c>
      <c r="O20" s="388">
        <f>K20*70+L20*75+M20*45+N20*25</f>
        <v>781</v>
      </c>
    </row>
    <row r="21" spans="1:15" s="16" customFormat="1" ht="9.75" customHeight="1">
      <c r="A21" s="374"/>
      <c r="B21" s="384"/>
      <c r="C21" s="376" t="s">
        <v>48</v>
      </c>
      <c r="D21" s="420" t="s">
        <v>844</v>
      </c>
      <c r="E21" s="403" t="s">
        <v>845</v>
      </c>
      <c r="F21" s="403" t="s">
        <v>846</v>
      </c>
      <c r="G21" s="378" t="s">
        <v>847</v>
      </c>
      <c r="H21" s="377" t="s">
        <v>848</v>
      </c>
      <c r="I21" s="398"/>
      <c r="J21" s="399" t="s">
        <v>38</v>
      </c>
      <c r="K21" s="386"/>
      <c r="L21" s="387"/>
      <c r="M21" s="386"/>
      <c r="N21" s="387"/>
      <c r="O21" s="388"/>
    </row>
    <row r="22" spans="1:15" s="15" customFormat="1" ht="26.1" customHeight="1">
      <c r="A22" s="390">
        <v>11</v>
      </c>
      <c r="B22" s="404" t="s">
        <v>49</v>
      </c>
      <c r="C22" s="422" t="s">
        <v>39</v>
      </c>
      <c r="D22" s="368" t="s">
        <v>849</v>
      </c>
      <c r="E22" s="368" t="s">
        <v>850</v>
      </c>
      <c r="F22" s="368" t="s">
        <v>851</v>
      </c>
      <c r="G22" s="368" t="s">
        <v>852</v>
      </c>
      <c r="H22" s="368" t="s">
        <v>853</v>
      </c>
      <c r="I22" s="385" t="s">
        <v>28</v>
      </c>
      <c r="J22" s="370" t="s">
        <v>854</v>
      </c>
      <c r="K22" s="394">
        <v>5.7</v>
      </c>
      <c r="L22" s="395">
        <v>2.8</v>
      </c>
      <c r="M22" s="394">
        <v>2.5</v>
      </c>
      <c r="N22" s="395">
        <v>2.6</v>
      </c>
      <c r="O22" s="396">
        <f>K22*70+L22*75+M22*45+N22*25</f>
        <v>786.5</v>
      </c>
    </row>
    <row r="23" spans="1:15" s="16" customFormat="1" ht="9.75" customHeight="1">
      <c r="A23" s="374"/>
      <c r="B23" s="384"/>
      <c r="C23" s="376" t="s">
        <v>40</v>
      </c>
      <c r="D23" s="377" t="s">
        <v>855</v>
      </c>
      <c r="E23" s="377" t="s">
        <v>856</v>
      </c>
      <c r="F23" s="378" t="s">
        <v>857</v>
      </c>
      <c r="G23" s="403" t="s">
        <v>858</v>
      </c>
      <c r="H23" s="377" t="s">
        <v>859</v>
      </c>
      <c r="I23" s="389"/>
      <c r="J23" s="376" t="s">
        <v>860</v>
      </c>
      <c r="K23" s="386"/>
      <c r="L23" s="387"/>
      <c r="M23" s="386"/>
      <c r="N23" s="387"/>
      <c r="O23" s="388"/>
    </row>
    <row r="24" spans="1:15" s="15" customFormat="1" ht="26.1" customHeight="1">
      <c r="A24" s="390">
        <v>12</v>
      </c>
      <c r="B24" s="391" t="s">
        <v>50</v>
      </c>
      <c r="C24" s="370" t="s">
        <v>31</v>
      </c>
      <c r="D24" s="368" t="s">
        <v>861</v>
      </c>
      <c r="E24" s="368" t="s">
        <v>862</v>
      </c>
      <c r="F24" s="368" t="s">
        <v>863</v>
      </c>
      <c r="G24" s="368" t="s">
        <v>864</v>
      </c>
      <c r="H24" s="368" t="s">
        <v>865</v>
      </c>
      <c r="I24" s="385" t="s">
        <v>28</v>
      </c>
      <c r="J24" s="370" t="s">
        <v>866</v>
      </c>
      <c r="K24" s="394">
        <v>5.7</v>
      </c>
      <c r="L24" s="395">
        <v>2.7</v>
      </c>
      <c r="M24" s="394">
        <v>2.4</v>
      </c>
      <c r="N24" s="395">
        <v>2.7</v>
      </c>
      <c r="O24" s="396">
        <f>K24*70+L24*75+M24*45+N24*25</f>
        <v>777</v>
      </c>
    </row>
    <row r="25" spans="1:15" s="16" customFormat="1" ht="9.75" customHeight="1" thickBot="1">
      <c r="A25" s="365"/>
      <c r="B25" s="366"/>
      <c r="C25" s="419" t="s">
        <v>32</v>
      </c>
      <c r="D25" s="407" t="s">
        <v>867</v>
      </c>
      <c r="E25" s="423" t="s">
        <v>868</v>
      </c>
      <c r="F25" s="408" t="s">
        <v>869</v>
      </c>
      <c r="G25" s="423" t="s">
        <v>870</v>
      </c>
      <c r="H25" s="408" t="s">
        <v>871</v>
      </c>
      <c r="I25" s="409"/>
      <c r="J25" s="419" t="s">
        <v>872</v>
      </c>
      <c r="K25" s="386"/>
      <c r="L25" s="387"/>
      <c r="M25" s="386"/>
      <c r="N25" s="387"/>
      <c r="O25" s="388"/>
    </row>
    <row r="26" spans="1:15" s="15" customFormat="1" ht="26.1" customHeight="1" thickTop="1">
      <c r="A26" s="410">
        <v>15</v>
      </c>
      <c r="B26" s="411" t="s">
        <v>42</v>
      </c>
      <c r="C26" s="424" t="s">
        <v>24</v>
      </c>
      <c r="D26" s="412" t="s">
        <v>873</v>
      </c>
      <c r="E26" s="412" t="s">
        <v>27</v>
      </c>
      <c r="F26" s="412" t="s">
        <v>874</v>
      </c>
      <c r="G26" s="412" t="s">
        <v>875</v>
      </c>
      <c r="H26" s="412" t="s">
        <v>876</v>
      </c>
      <c r="I26" s="413" t="s">
        <v>25</v>
      </c>
      <c r="J26" s="424" t="s">
        <v>877</v>
      </c>
      <c r="K26" s="415">
        <v>5.6</v>
      </c>
      <c r="L26" s="415">
        <v>2.6</v>
      </c>
      <c r="M26" s="415">
        <v>2.7</v>
      </c>
      <c r="N26" s="415">
        <v>2.7</v>
      </c>
      <c r="O26" s="425">
        <f>K26*70+L26*75+M26*45+N26*25</f>
        <v>776</v>
      </c>
    </row>
    <row r="27" spans="1:15" s="16" customFormat="1" ht="9.75" customHeight="1">
      <c r="A27" s="374"/>
      <c r="B27" s="375"/>
      <c r="C27" s="376" t="s">
        <v>60</v>
      </c>
      <c r="D27" s="377" t="s">
        <v>878</v>
      </c>
      <c r="E27" s="378" t="s">
        <v>879</v>
      </c>
      <c r="F27" s="378" t="s">
        <v>880</v>
      </c>
      <c r="G27" s="377" t="s">
        <v>881</v>
      </c>
      <c r="H27" s="378" t="s">
        <v>882</v>
      </c>
      <c r="I27" s="389"/>
      <c r="J27" s="419" t="s">
        <v>883</v>
      </c>
      <c r="K27" s="401"/>
      <c r="L27" s="401"/>
      <c r="M27" s="401"/>
      <c r="N27" s="401"/>
      <c r="O27" s="426"/>
    </row>
    <row r="28" spans="1:15" s="17" customFormat="1" ht="26.1" customHeight="1">
      <c r="A28" s="365">
        <v>16</v>
      </c>
      <c r="B28" s="366" t="s">
        <v>44</v>
      </c>
      <c r="C28" s="370" t="s">
        <v>51</v>
      </c>
      <c r="D28" s="368" t="s">
        <v>884</v>
      </c>
      <c r="E28" s="368" t="s">
        <v>885</v>
      </c>
      <c r="F28" s="368" t="s">
        <v>886</v>
      </c>
      <c r="G28" s="368" t="s">
        <v>887</v>
      </c>
      <c r="H28" s="368" t="s">
        <v>888</v>
      </c>
      <c r="I28" s="385" t="s">
        <v>28</v>
      </c>
      <c r="J28" s="393" t="s">
        <v>889</v>
      </c>
      <c r="K28" s="394">
        <v>5.7</v>
      </c>
      <c r="L28" s="395">
        <v>2.8</v>
      </c>
      <c r="M28" s="394">
        <v>2.5</v>
      </c>
      <c r="N28" s="395">
        <v>2.7</v>
      </c>
      <c r="O28" s="396">
        <f>K28*70+L28*75+M28*45+N28*25</f>
        <v>789</v>
      </c>
    </row>
    <row r="29" spans="1:15" s="17" customFormat="1" ht="9.75" customHeight="1">
      <c r="A29" s="374"/>
      <c r="B29" s="375"/>
      <c r="C29" s="376" t="s">
        <v>52</v>
      </c>
      <c r="D29" s="417" t="s">
        <v>890</v>
      </c>
      <c r="E29" s="378" t="s">
        <v>891</v>
      </c>
      <c r="F29" s="378" t="s">
        <v>892</v>
      </c>
      <c r="G29" s="378" t="s">
        <v>893</v>
      </c>
      <c r="H29" s="403" t="s">
        <v>894</v>
      </c>
      <c r="I29" s="389"/>
      <c r="J29" s="399" t="s">
        <v>895</v>
      </c>
      <c r="K29" s="400"/>
      <c r="L29" s="401"/>
      <c r="M29" s="400"/>
      <c r="N29" s="401"/>
      <c r="O29" s="402"/>
    </row>
    <row r="30" spans="1:15" s="17" customFormat="1" ht="26.1" customHeight="1">
      <c r="A30" s="390">
        <v>17</v>
      </c>
      <c r="B30" s="391" t="s">
        <v>46</v>
      </c>
      <c r="C30" s="370" t="s">
        <v>63</v>
      </c>
      <c r="D30" s="368" t="s">
        <v>896</v>
      </c>
      <c r="E30" s="368" t="s">
        <v>897</v>
      </c>
      <c r="F30" s="368" t="s">
        <v>898</v>
      </c>
      <c r="G30" s="368" t="s">
        <v>899</v>
      </c>
      <c r="H30" s="370" t="s">
        <v>900</v>
      </c>
      <c r="I30" s="392" t="s">
        <v>30</v>
      </c>
      <c r="J30" s="370" t="s">
        <v>901</v>
      </c>
      <c r="K30" s="386">
        <v>5.7</v>
      </c>
      <c r="L30" s="387">
        <v>2.7</v>
      </c>
      <c r="M30" s="386">
        <v>2.5</v>
      </c>
      <c r="N30" s="387">
        <v>2.6</v>
      </c>
      <c r="O30" s="388">
        <f>K30*70+L30*75+M30*45+N30*25</f>
        <v>779</v>
      </c>
    </row>
    <row r="31" spans="1:15" s="17" customFormat="1" ht="9.75" customHeight="1">
      <c r="A31" s="365"/>
      <c r="B31" s="366"/>
      <c r="C31" s="376" t="s">
        <v>64</v>
      </c>
      <c r="D31" s="377" t="s">
        <v>902</v>
      </c>
      <c r="E31" s="377" t="s">
        <v>903</v>
      </c>
      <c r="F31" s="378" t="s">
        <v>904</v>
      </c>
      <c r="G31" s="378" t="s">
        <v>905</v>
      </c>
      <c r="H31" s="397" t="s">
        <v>906</v>
      </c>
      <c r="I31" s="398"/>
      <c r="J31" s="376" t="s">
        <v>907</v>
      </c>
      <c r="K31" s="386"/>
      <c r="L31" s="387"/>
      <c r="M31" s="386"/>
      <c r="N31" s="387"/>
      <c r="O31" s="388"/>
    </row>
    <row r="32" spans="1:15" s="17" customFormat="1" ht="26.1" customHeight="1">
      <c r="A32" s="390">
        <v>18</v>
      </c>
      <c r="B32" s="391" t="s">
        <v>49</v>
      </c>
      <c r="C32" s="427" t="s">
        <v>908</v>
      </c>
      <c r="D32" s="368" t="s">
        <v>909</v>
      </c>
      <c r="E32" s="368" t="s">
        <v>910</v>
      </c>
      <c r="F32" s="368" t="s">
        <v>911</v>
      </c>
      <c r="G32" s="368" t="s">
        <v>912</v>
      </c>
      <c r="H32" s="412" t="s">
        <v>913</v>
      </c>
      <c r="I32" s="385" t="s">
        <v>28</v>
      </c>
      <c r="J32" s="370" t="s">
        <v>914</v>
      </c>
      <c r="K32" s="394">
        <v>5.6</v>
      </c>
      <c r="L32" s="395">
        <v>2.6</v>
      </c>
      <c r="M32" s="394">
        <v>2.5</v>
      </c>
      <c r="N32" s="395">
        <v>2.6</v>
      </c>
      <c r="O32" s="396">
        <f>K32*70+L32*75+M32*45+N32*25</f>
        <v>764.5</v>
      </c>
    </row>
    <row r="33" spans="1:15" s="17" customFormat="1" ht="9.75" customHeight="1">
      <c r="A33" s="374"/>
      <c r="B33" s="375"/>
      <c r="C33" s="428"/>
      <c r="D33" s="378" t="s">
        <v>915</v>
      </c>
      <c r="E33" s="429" t="s">
        <v>916</v>
      </c>
      <c r="F33" s="377" t="s">
        <v>917</v>
      </c>
      <c r="G33" s="429" t="s">
        <v>918</v>
      </c>
      <c r="H33" s="377" t="s">
        <v>919</v>
      </c>
      <c r="I33" s="389"/>
      <c r="J33" s="376" t="s">
        <v>920</v>
      </c>
      <c r="K33" s="400"/>
      <c r="L33" s="401"/>
      <c r="M33" s="400"/>
      <c r="N33" s="401"/>
      <c r="O33" s="402"/>
    </row>
    <row r="34" spans="1:15" s="17" customFormat="1" ht="26.1" customHeight="1">
      <c r="A34" s="365">
        <v>19</v>
      </c>
      <c r="B34" s="366" t="s">
        <v>50</v>
      </c>
      <c r="C34" s="422" t="s">
        <v>35</v>
      </c>
      <c r="D34" s="368" t="s">
        <v>921</v>
      </c>
      <c r="E34" s="368" t="s">
        <v>922</v>
      </c>
      <c r="F34" s="368" t="s">
        <v>923</v>
      </c>
      <c r="G34" s="368" t="s">
        <v>924</v>
      </c>
      <c r="H34" s="368" t="s">
        <v>925</v>
      </c>
      <c r="I34" s="385" t="s">
        <v>28</v>
      </c>
      <c r="J34" s="430" t="s">
        <v>675</v>
      </c>
      <c r="K34" s="394">
        <v>5.7</v>
      </c>
      <c r="L34" s="395">
        <v>2.6</v>
      </c>
      <c r="M34" s="394">
        <v>2.2999999999999998</v>
      </c>
      <c r="N34" s="395">
        <v>2.7</v>
      </c>
      <c r="O34" s="396">
        <f>K34*70+L34*75+M34*45+N34*25</f>
        <v>765</v>
      </c>
    </row>
    <row r="35" spans="1:15" s="17" customFormat="1" ht="9.75" customHeight="1" thickBot="1">
      <c r="A35" s="431"/>
      <c r="B35" s="432"/>
      <c r="C35" s="419" t="s">
        <v>36</v>
      </c>
      <c r="D35" s="407" t="s">
        <v>926</v>
      </c>
      <c r="E35" s="408" t="s">
        <v>927</v>
      </c>
      <c r="F35" s="408" t="s">
        <v>928</v>
      </c>
      <c r="G35" s="408" t="s">
        <v>929</v>
      </c>
      <c r="H35" s="408" t="s">
        <v>670</v>
      </c>
      <c r="I35" s="409"/>
      <c r="J35" s="433" t="s">
        <v>678</v>
      </c>
      <c r="K35" s="434"/>
      <c r="L35" s="435"/>
      <c r="M35" s="434"/>
      <c r="N35" s="435"/>
      <c r="O35" s="436"/>
    </row>
    <row r="36" spans="1:15" s="17" customFormat="1" ht="26.1" customHeight="1" thickTop="1">
      <c r="A36" s="410">
        <v>22</v>
      </c>
      <c r="B36" s="411" t="s">
        <v>679</v>
      </c>
      <c r="C36" s="424" t="s">
        <v>39</v>
      </c>
      <c r="D36" s="368" t="s">
        <v>930</v>
      </c>
      <c r="E36" s="368" t="s">
        <v>931</v>
      </c>
      <c r="F36" s="412" t="s">
        <v>932</v>
      </c>
      <c r="G36" s="437" t="s">
        <v>933</v>
      </c>
      <c r="H36" s="368" t="s">
        <v>934</v>
      </c>
      <c r="I36" s="413" t="s">
        <v>25</v>
      </c>
      <c r="J36" s="424" t="s">
        <v>935</v>
      </c>
      <c r="K36" s="414">
        <v>5.8</v>
      </c>
      <c r="L36" s="415">
        <v>2.7</v>
      </c>
      <c r="M36" s="414">
        <v>2.2999999999999998</v>
      </c>
      <c r="N36" s="415">
        <v>2.7</v>
      </c>
      <c r="O36" s="416">
        <f>K36*70+L36*75+M36*45+N36*25</f>
        <v>779.5</v>
      </c>
    </row>
    <row r="37" spans="1:15" s="17" customFormat="1" ht="9.75" customHeight="1">
      <c r="A37" s="365"/>
      <c r="B37" s="366"/>
      <c r="C37" s="419" t="s">
        <v>40</v>
      </c>
      <c r="D37" s="419" t="s">
        <v>936</v>
      </c>
      <c r="E37" s="377" t="s">
        <v>937</v>
      </c>
      <c r="F37" s="378" t="s">
        <v>938</v>
      </c>
      <c r="G37" s="377" t="s">
        <v>939</v>
      </c>
      <c r="H37" s="403" t="s">
        <v>940</v>
      </c>
      <c r="I37" s="389"/>
      <c r="J37" s="419" t="s">
        <v>941</v>
      </c>
      <c r="K37" s="386"/>
      <c r="L37" s="387"/>
      <c r="M37" s="386"/>
      <c r="N37" s="387"/>
      <c r="O37" s="388"/>
    </row>
    <row r="38" spans="1:15" s="17" customFormat="1" ht="26.1" customHeight="1">
      <c r="A38" s="390">
        <v>23</v>
      </c>
      <c r="B38" s="391" t="s">
        <v>44</v>
      </c>
      <c r="C38" s="370" t="s">
        <v>24</v>
      </c>
      <c r="D38" s="368" t="s">
        <v>942</v>
      </c>
      <c r="E38" s="368" t="s">
        <v>943</v>
      </c>
      <c r="F38" s="368" t="s">
        <v>944</v>
      </c>
      <c r="G38" s="368" t="s">
        <v>945</v>
      </c>
      <c r="H38" s="370" t="s">
        <v>946</v>
      </c>
      <c r="I38" s="385" t="s">
        <v>28</v>
      </c>
      <c r="J38" s="370" t="s">
        <v>947</v>
      </c>
      <c r="K38" s="394">
        <v>5.5</v>
      </c>
      <c r="L38" s="395">
        <v>2.6</v>
      </c>
      <c r="M38" s="394">
        <v>2.5</v>
      </c>
      <c r="N38" s="395">
        <v>2.7</v>
      </c>
      <c r="O38" s="396">
        <f>K38*70+L38*75+M38*45+N38*25</f>
        <v>760</v>
      </c>
    </row>
    <row r="39" spans="1:15" s="17" customFormat="1" ht="9.75" customHeight="1">
      <c r="A39" s="374"/>
      <c r="B39" s="375"/>
      <c r="C39" s="376" t="s">
        <v>60</v>
      </c>
      <c r="D39" s="377" t="s">
        <v>948</v>
      </c>
      <c r="E39" s="378" t="s">
        <v>949</v>
      </c>
      <c r="F39" s="378" t="s">
        <v>950</v>
      </c>
      <c r="G39" s="378" t="s">
        <v>951</v>
      </c>
      <c r="H39" s="397" t="s">
        <v>952</v>
      </c>
      <c r="I39" s="389"/>
      <c r="J39" s="376" t="s">
        <v>953</v>
      </c>
      <c r="K39" s="400"/>
      <c r="L39" s="401"/>
      <c r="M39" s="400"/>
      <c r="N39" s="401"/>
      <c r="O39" s="402"/>
    </row>
    <row r="40" spans="1:15" s="17" customFormat="1" ht="26.1" customHeight="1">
      <c r="A40" s="390">
        <v>24</v>
      </c>
      <c r="B40" s="391" t="s">
        <v>954</v>
      </c>
      <c r="C40" s="367" t="s">
        <v>35</v>
      </c>
      <c r="D40" s="368" t="s">
        <v>955</v>
      </c>
      <c r="E40" s="368" t="s">
        <v>956</v>
      </c>
      <c r="F40" s="393" t="s">
        <v>957</v>
      </c>
      <c r="G40" s="368" t="s">
        <v>958</v>
      </c>
      <c r="H40" s="368" t="s">
        <v>959</v>
      </c>
      <c r="I40" s="392" t="s">
        <v>30</v>
      </c>
      <c r="J40" s="393" t="s">
        <v>960</v>
      </c>
      <c r="K40" s="394">
        <v>5.5</v>
      </c>
      <c r="L40" s="395">
        <v>2.6</v>
      </c>
      <c r="M40" s="394">
        <v>2.5</v>
      </c>
      <c r="N40" s="395">
        <v>2.7</v>
      </c>
      <c r="O40" s="396">
        <f>K40*70+L40*75+M40*45+N40*25</f>
        <v>760</v>
      </c>
    </row>
    <row r="41" spans="1:15" s="17" customFormat="1" ht="9.75" customHeight="1">
      <c r="A41" s="374"/>
      <c r="B41" s="375"/>
      <c r="C41" s="376" t="s">
        <v>36</v>
      </c>
      <c r="D41" s="377" t="s">
        <v>961</v>
      </c>
      <c r="E41" s="378" t="s">
        <v>962</v>
      </c>
      <c r="F41" s="438" t="s">
        <v>823</v>
      </c>
      <c r="G41" s="378" t="s">
        <v>963</v>
      </c>
      <c r="H41" s="377" t="s">
        <v>964</v>
      </c>
      <c r="I41" s="398"/>
      <c r="J41" s="399" t="s">
        <v>965</v>
      </c>
      <c r="K41" s="400"/>
      <c r="L41" s="401"/>
      <c r="M41" s="400"/>
      <c r="N41" s="401"/>
      <c r="O41" s="402"/>
    </row>
    <row r="42" spans="1:15" s="17" customFormat="1" ht="16.899999999999999" customHeight="1">
      <c r="A42" s="439">
        <v>25</v>
      </c>
      <c r="B42" s="440" t="s">
        <v>966</v>
      </c>
      <c r="C42" s="441" t="s">
        <v>967</v>
      </c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3"/>
    </row>
    <row r="43" spans="1:15" s="17" customFormat="1" ht="26.1" customHeight="1">
      <c r="A43" s="390">
        <v>26</v>
      </c>
      <c r="B43" s="391" t="s">
        <v>799</v>
      </c>
      <c r="C43" s="370" t="s">
        <v>31</v>
      </c>
      <c r="D43" s="368" t="s">
        <v>968</v>
      </c>
      <c r="E43" s="368" t="s">
        <v>969</v>
      </c>
      <c r="F43" s="368" t="s">
        <v>970</v>
      </c>
      <c r="G43" s="368" t="s">
        <v>971</v>
      </c>
      <c r="H43" s="368" t="s">
        <v>972</v>
      </c>
      <c r="I43" s="385" t="s">
        <v>28</v>
      </c>
      <c r="J43" s="370" t="s">
        <v>973</v>
      </c>
      <c r="K43" s="394">
        <v>5.8</v>
      </c>
      <c r="L43" s="395">
        <v>2.7</v>
      </c>
      <c r="M43" s="394">
        <v>2.4</v>
      </c>
      <c r="N43" s="395">
        <v>2.6</v>
      </c>
      <c r="O43" s="396">
        <f>K43*70+L43*75+M43*45+N43*25</f>
        <v>781.5</v>
      </c>
    </row>
    <row r="44" spans="1:15" s="17" customFormat="1" ht="9.75" customHeight="1" thickBot="1">
      <c r="A44" s="431"/>
      <c r="B44" s="432"/>
      <c r="C44" s="407" t="s">
        <v>32</v>
      </c>
      <c r="D44" s="408" t="s">
        <v>974</v>
      </c>
      <c r="E44" s="423" t="s">
        <v>975</v>
      </c>
      <c r="F44" s="408" t="s">
        <v>976</v>
      </c>
      <c r="G44" s="408" t="s">
        <v>977</v>
      </c>
      <c r="H44" s="408" t="s">
        <v>978</v>
      </c>
      <c r="I44" s="409"/>
      <c r="J44" s="407" t="s">
        <v>979</v>
      </c>
      <c r="K44" s="434"/>
      <c r="L44" s="435"/>
      <c r="M44" s="434"/>
      <c r="N44" s="435"/>
      <c r="O44" s="436"/>
    </row>
    <row r="45" spans="1:15" s="17" customFormat="1" ht="26.1" customHeight="1" thickTop="1">
      <c r="A45" s="410">
        <v>29</v>
      </c>
      <c r="B45" s="411" t="s">
        <v>750</v>
      </c>
      <c r="C45" s="444" t="s">
        <v>980</v>
      </c>
      <c r="D45" s="437" t="s">
        <v>981</v>
      </c>
      <c r="E45" s="437" t="s">
        <v>982</v>
      </c>
      <c r="F45" s="437" t="s">
        <v>983</v>
      </c>
      <c r="G45" s="437" t="s">
        <v>984</v>
      </c>
      <c r="H45" s="437" t="s">
        <v>985</v>
      </c>
      <c r="I45" s="413" t="s">
        <v>25</v>
      </c>
      <c r="J45" s="424" t="s">
        <v>986</v>
      </c>
      <c r="K45" s="414">
        <v>5.8</v>
      </c>
      <c r="L45" s="415">
        <v>2.7</v>
      </c>
      <c r="M45" s="414">
        <v>2.2999999999999998</v>
      </c>
      <c r="N45" s="415">
        <v>2.7</v>
      </c>
      <c r="O45" s="416">
        <f>K45*70+L45*75+M45*45+N45*25</f>
        <v>779.5</v>
      </c>
    </row>
    <row r="46" spans="1:15" s="17" customFormat="1" ht="9.75" customHeight="1">
      <c r="A46" s="374"/>
      <c r="B46" s="375"/>
      <c r="C46" s="428" t="s">
        <v>60</v>
      </c>
      <c r="D46" s="376" t="s">
        <v>987</v>
      </c>
      <c r="E46" s="377" t="s">
        <v>988</v>
      </c>
      <c r="F46" s="377" t="s">
        <v>989</v>
      </c>
      <c r="G46" s="378" t="s">
        <v>990</v>
      </c>
      <c r="H46" s="378" t="s">
        <v>991</v>
      </c>
      <c r="I46" s="389"/>
      <c r="J46" s="376" t="s">
        <v>992</v>
      </c>
      <c r="K46" s="400"/>
      <c r="L46" s="401"/>
      <c r="M46" s="400"/>
      <c r="N46" s="401"/>
      <c r="O46" s="402"/>
    </row>
    <row r="47" spans="1:15" s="17" customFormat="1" ht="26.1" customHeight="1">
      <c r="A47" s="390">
        <v>30</v>
      </c>
      <c r="B47" s="391" t="s">
        <v>44</v>
      </c>
      <c r="C47" s="367" t="s">
        <v>53</v>
      </c>
      <c r="D47" s="412" t="s">
        <v>993</v>
      </c>
      <c r="E47" s="412" t="s">
        <v>994</v>
      </c>
      <c r="F47" s="412" t="s">
        <v>995</v>
      </c>
      <c r="G47" s="412" t="s">
        <v>996</v>
      </c>
      <c r="H47" s="412" t="s">
        <v>997</v>
      </c>
      <c r="I47" s="385" t="s">
        <v>28</v>
      </c>
      <c r="J47" s="370" t="s">
        <v>998</v>
      </c>
      <c r="K47" s="394">
        <v>5.5</v>
      </c>
      <c r="L47" s="395">
        <v>2.6</v>
      </c>
      <c r="M47" s="394">
        <v>2.5</v>
      </c>
      <c r="N47" s="395">
        <v>2.7</v>
      </c>
      <c r="O47" s="396">
        <f>K47*70+L47*75+M47*45+N47*25</f>
        <v>760</v>
      </c>
    </row>
    <row r="48" spans="1:15" s="17" customFormat="1" ht="9.6" customHeight="1">
      <c r="A48" s="374"/>
      <c r="B48" s="375"/>
      <c r="C48" s="376" t="s">
        <v>55</v>
      </c>
      <c r="D48" s="376" t="s">
        <v>999</v>
      </c>
      <c r="E48" s="377" t="s">
        <v>1000</v>
      </c>
      <c r="F48" s="377" t="s">
        <v>1001</v>
      </c>
      <c r="G48" s="378" t="s">
        <v>1002</v>
      </c>
      <c r="H48" s="378" t="s">
        <v>1003</v>
      </c>
      <c r="I48" s="389"/>
      <c r="J48" s="376" t="s">
        <v>1004</v>
      </c>
      <c r="K48" s="400"/>
      <c r="L48" s="401"/>
      <c r="M48" s="400"/>
      <c r="N48" s="401"/>
      <c r="O48" s="402"/>
    </row>
    <row r="49" spans="1:15" s="17" customFormat="1" ht="26.1" customHeight="1">
      <c r="A49" s="365">
        <v>31</v>
      </c>
      <c r="B49" s="366" t="s">
        <v>29</v>
      </c>
      <c r="C49" s="367" t="s">
        <v>24</v>
      </c>
      <c r="D49" s="412" t="s">
        <v>1005</v>
      </c>
      <c r="E49" s="412" t="s">
        <v>1006</v>
      </c>
      <c r="F49" s="412" t="s">
        <v>1007</v>
      </c>
      <c r="G49" s="412" t="s">
        <v>1008</v>
      </c>
      <c r="H49" s="412" t="s">
        <v>1009</v>
      </c>
      <c r="I49" s="392" t="s">
        <v>30</v>
      </c>
      <c r="J49" s="430" t="s">
        <v>1010</v>
      </c>
      <c r="K49" s="386">
        <v>5.5</v>
      </c>
      <c r="L49" s="387">
        <v>2.6</v>
      </c>
      <c r="M49" s="386">
        <v>2.5</v>
      </c>
      <c r="N49" s="387">
        <v>2.7</v>
      </c>
      <c r="O49" s="388">
        <f>K49*70+L49*75+M49*45+N49*25</f>
        <v>760</v>
      </c>
    </row>
    <row r="50" spans="1:15" s="17" customFormat="1" ht="9.75" customHeight="1" thickBot="1">
      <c r="A50" s="445"/>
      <c r="B50" s="446"/>
      <c r="C50" s="447" t="s">
        <v>60</v>
      </c>
      <c r="D50" s="448" t="s">
        <v>1011</v>
      </c>
      <c r="E50" s="448" t="s">
        <v>56</v>
      </c>
      <c r="F50" s="449" t="s">
        <v>919</v>
      </c>
      <c r="G50" s="449" t="s">
        <v>1012</v>
      </c>
      <c r="H50" s="449" t="s">
        <v>1013</v>
      </c>
      <c r="I50" s="450"/>
      <c r="J50" s="451" t="s">
        <v>1014</v>
      </c>
      <c r="K50" s="452"/>
      <c r="L50" s="453"/>
      <c r="M50" s="452"/>
      <c r="N50" s="453"/>
      <c r="O50" s="454"/>
    </row>
    <row r="51" spans="1:15" s="18" customFormat="1" ht="31.9" customHeight="1" thickTop="1">
      <c r="A51" s="201" t="s">
        <v>1015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2"/>
      <c r="L51" s="202"/>
      <c r="M51" s="202"/>
      <c r="N51" s="202"/>
    </row>
  </sheetData>
  <mergeCells count="186">
    <mergeCell ref="A51:J51"/>
    <mergeCell ref="N47:N48"/>
    <mergeCell ref="O47:O48"/>
    <mergeCell ref="A49:A50"/>
    <mergeCell ref="B49:B50"/>
    <mergeCell ref="I49:I50"/>
    <mergeCell ref="K49:K50"/>
    <mergeCell ref="L49:L50"/>
    <mergeCell ref="M49:M50"/>
    <mergeCell ref="N49:N50"/>
    <mergeCell ref="O49:O50"/>
    <mergeCell ref="A47:A48"/>
    <mergeCell ref="B47:B48"/>
    <mergeCell ref="I47:I48"/>
    <mergeCell ref="K47:K48"/>
    <mergeCell ref="L47:L48"/>
    <mergeCell ref="M47:M48"/>
    <mergeCell ref="O43:O44"/>
    <mergeCell ref="A45:A46"/>
    <mergeCell ref="B45:B46"/>
    <mergeCell ref="C45:C46"/>
    <mergeCell ref="I45:I46"/>
    <mergeCell ref="K45:K46"/>
    <mergeCell ref="L45:L46"/>
    <mergeCell ref="M45:M46"/>
    <mergeCell ref="N45:N46"/>
    <mergeCell ref="O45:O46"/>
    <mergeCell ref="N40:N41"/>
    <mergeCell ref="O40:O41"/>
    <mergeCell ref="C42:O42"/>
    <mergeCell ref="A43:A44"/>
    <mergeCell ref="B43:B44"/>
    <mergeCell ref="I43:I44"/>
    <mergeCell ref="K43:K44"/>
    <mergeCell ref="L43:L44"/>
    <mergeCell ref="M43:M44"/>
    <mergeCell ref="N43:N44"/>
    <mergeCell ref="A40:A41"/>
    <mergeCell ref="B40:B41"/>
    <mergeCell ref="I40:I41"/>
    <mergeCell ref="K40:K41"/>
    <mergeCell ref="L40:L41"/>
    <mergeCell ref="M40:M41"/>
    <mergeCell ref="N36:N37"/>
    <mergeCell ref="O36:O37"/>
    <mergeCell ref="A38:A39"/>
    <mergeCell ref="B38:B39"/>
    <mergeCell ref="I38:I39"/>
    <mergeCell ref="K38:K39"/>
    <mergeCell ref="L38:L39"/>
    <mergeCell ref="M38:M39"/>
    <mergeCell ref="N38:N39"/>
    <mergeCell ref="O38:O39"/>
    <mergeCell ref="A36:A37"/>
    <mergeCell ref="B36:B37"/>
    <mergeCell ref="I36:I37"/>
    <mergeCell ref="K36:K37"/>
    <mergeCell ref="L36:L37"/>
    <mergeCell ref="M36:M37"/>
    <mergeCell ref="O32:O33"/>
    <mergeCell ref="A34:A35"/>
    <mergeCell ref="B34:B35"/>
    <mergeCell ref="I34:I35"/>
    <mergeCell ref="K34:K35"/>
    <mergeCell ref="L34:L35"/>
    <mergeCell ref="M34:M35"/>
    <mergeCell ref="N34:N35"/>
    <mergeCell ref="O34:O35"/>
    <mergeCell ref="N30:N31"/>
    <mergeCell ref="O30:O31"/>
    <mergeCell ref="A32:A33"/>
    <mergeCell ref="B32:B33"/>
    <mergeCell ref="C32:C33"/>
    <mergeCell ref="I32:I33"/>
    <mergeCell ref="K32:K33"/>
    <mergeCell ref="L32:L33"/>
    <mergeCell ref="M32:M33"/>
    <mergeCell ref="N32:N33"/>
    <mergeCell ref="A30:A31"/>
    <mergeCell ref="B30:B31"/>
    <mergeCell ref="I30:I31"/>
    <mergeCell ref="K30:K31"/>
    <mergeCell ref="L30:L31"/>
    <mergeCell ref="M30:M31"/>
    <mergeCell ref="N26:N27"/>
    <mergeCell ref="O26:O27"/>
    <mergeCell ref="A28:A29"/>
    <mergeCell ref="B28:B29"/>
    <mergeCell ref="I28:I29"/>
    <mergeCell ref="K28:K29"/>
    <mergeCell ref="L28:L29"/>
    <mergeCell ref="M28:M29"/>
    <mergeCell ref="N28:N29"/>
    <mergeCell ref="O28:O29"/>
    <mergeCell ref="A26:A27"/>
    <mergeCell ref="B26:B27"/>
    <mergeCell ref="I26:I27"/>
    <mergeCell ref="K26:K27"/>
    <mergeCell ref="L26:L27"/>
    <mergeCell ref="M26:M27"/>
    <mergeCell ref="N22:N23"/>
    <mergeCell ref="O22:O23"/>
    <mergeCell ref="A24:A25"/>
    <mergeCell ref="B24:B25"/>
    <mergeCell ref="I24:I25"/>
    <mergeCell ref="K24:K25"/>
    <mergeCell ref="L24:L25"/>
    <mergeCell ref="M24:M25"/>
    <mergeCell ref="N24:N25"/>
    <mergeCell ref="O24:O25"/>
    <mergeCell ref="A22:A23"/>
    <mergeCell ref="B22:B23"/>
    <mergeCell ref="I22:I23"/>
    <mergeCell ref="K22:K23"/>
    <mergeCell ref="L22:L23"/>
    <mergeCell ref="M22:M23"/>
    <mergeCell ref="N18:N19"/>
    <mergeCell ref="O18:O19"/>
    <mergeCell ref="A20:A21"/>
    <mergeCell ref="B20:B21"/>
    <mergeCell ref="I20:I21"/>
    <mergeCell ref="K20:K21"/>
    <mergeCell ref="L20:L21"/>
    <mergeCell ref="M20:M21"/>
    <mergeCell ref="N20:N21"/>
    <mergeCell ref="O20:O21"/>
    <mergeCell ref="A18:A19"/>
    <mergeCell ref="B18:B19"/>
    <mergeCell ref="I18:I19"/>
    <mergeCell ref="K18:K19"/>
    <mergeCell ref="L18:L19"/>
    <mergeCell ref="M18:M19"/>
    <mergeCell ref="O14:O15"/>
    <mergeCell ref="A16:A17"/>
    <mergeCell ref="B16:B17"/>
    <mergeCell ref="I16:I17"/>
    <mergeCell ref="K16:K17"/>
    <mergeCell ref="L16:L17"/>
    <mergeCell ref="M16:M17"/>
    <mergeCell ref="N16:N17"/>
    <mergeCell ref="O16:O17"/>
    <mergeCell ref="N12:N13"/>
    <mergeCell ref="O12:O13"/>
    <mergeCell ref="A14:A15"/>
    <mergeCell ref="B14:B15"/>
    <mergeCell ref="C14:C15"/>
    <mergeCell ref="I14:I15"/>
    <mergeCell ref="K14:K15"/>
    <mergeCell ref="L14:L15"/>
    <mergeCell ref="M14:M15"/>
    <mergeCell ref="N14:N15"/>
    <mergeCell ref="A12:A13"/>
    <mergeCell ref="B12:B13"/>
    <mergeCell ref="I12:I13"/>
    <mergeCell ref="K12:K13"/>
    <mergeCell ref="L12:L13"/>
    <mergeCell ref="M12:M13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M6:M7"/>
    <mergeCell ref="N6:N7"/>
    <mergeCell ref="O6:O7"/>
    <mergeCell ref="A8:A9"/>
    <mergeCell ref="B8:B9"/>
    <mergeCell ref="I8:I9"/>
    <mergeCell ref="K8:K9"/>
    <mergeCell ref="L8:L9"/>
    <mergeCell ref="M8:M9"/>
    <mergeCell ref="N8:N9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</mergeCells>
  <phoneticPr fontId="1" type="noConversion"/>
  <conditionalFormatting sqref="G43:G44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供餐一覽表</vt:lpstr>
      <vt:lpstr>1.3.5年級+行政(裕民田)</vt:lpstr>
      <vt:lpstr>素食(裕民田)</vt:lpstr>
      <vt:lpstr>2.4.6年級+幼兒園(全盛)</vt:lpstr>
      <vt:lpstr>素食(全盛)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2025-12-17T03:19:25Z</cp:lastPrinted>
  <dcterms:created xsi:type="dcterms:W3CDTF">2020-11-30T03:29:26Z</dcterms:created>
  <dcterms:modified xsi:type="dcterms:W3CDTF">2025-12-23T07:49:08Z</dcterms:modified>
</cp:coreProperties>
</file>