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114\菜單\"/>
    </mc:Choice>
  </mc:AlternateContent>
  <bookViews>
    <workbookView xWindow="0" yWindow="0" windowWidth="28800" windowHeight="11730"/>
  </bookViews>
  <sheets>
    <sheet name="供餐一覽表" sheetId="1" r:id="rId1"/>
    <sheet name="1.3.5年級+行政裕民田" sheetId="100" r:id="rId2"/>
    <sheet name="素食裕民田" sheetId="99" r:id="rId3"/>
    <sheet name="2.4.6年級+幼兒園全盛" sheetId="96" r:id="rId4"/>
    <sheet name="素食全盛" sheetId="97" r:id="rId5"/>
    <sheet name="工作表1" sheetId="9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2" i="100" l="1"/>
  <c r="R40" i="100"/>
  <c r="R38" i="100"/>
  <c r="R36" i="100"/>
  <c r="R34" i="100"/>
  <c r="R32" i="100"/>
  <c r="R30" i="100"/>
  <c r="R28" i="100"/>
  <c r="R26" i="100"/>
  <c r="R24" i="100"/>
  <c r="R22" i="100"/>
  <c r="R20" i="100"/>
  <c r="R18" i="100"/>
  <c r="R16" i="100"/>
  <c r="R14" i="100"/>
  <c r="R12" i="100"/>
  <c r="R10" i="100"/>
  <c r="R8" i="100"/>
  <c r="R6" i="100"/>
  <c r="R4" i="100"/>
  <c r="F42" i="95" l="1"/>
  <c r="F40" i="95"/>
  <c r="F38" i="95"/>
  <c r="F36" i="95"/>
  <c r="F34" i="95"/>
  <c r="F32" i="95"/>
  <c r="F30" i="95"/>
  <c r="F28" i="95"/>
  <c r="F26" i="95"/>
  <c r="F24" i="95"/>
  <c r="F22" i="95"/>
  <c r="F20" i="95"/>
  <c r="F18" i="95"/>
  <c r="F16" i="95"/>
  <c r="F14" i="95"/>
  <c r="F12" i="95"/>
  <c r="F10" i="95"/>
  <c r="F8" i="95"/>
  <c r="F6" i="95"/>
  <c r="F4" i="95"/>
  <c r="O42" i="99"/>
  <c r="O40" i="99"/>
  <c r="O38" i="99"/>
  <c r="O36" i="99"/>
  <c r="O34" i="99"/>
  <c r="O32" i="99"/>
  <c r="O30" i="99"/>
  <c r="O28" i="99"/>
  <c r="O26" i="99"/>
  <c r="O24" i="99"/>
  <c r="O22" i="99"/>
  <c r="O20" i="99"/>
  <c r="O18" i="99"/>
  <c r="O16" i="99"/>
  <c r="O14" i="99"/>
  <c r="O12" i="99"/>
  <c r="O10" i="99"/>
  <c r="O8" i="99"/>
  <c r="O6" i="99"/>
  <c r="O4" i="99"/>
  <c r="N46" i="96" l="1"/>
  <c r="N44" i="96"/>
  <c r="N42" i="96"/>
  <c r="N40" i="96"/>
  <c r="N38" i="96"/>
  <c r="N36" i="96"/>
  <c r="N34" i="96"/>
  <c r="N32" i="96"/>
  <c r="N30" i="96"/>
  <c r="N28" i="96"/>
  <c r="N26" i="96"/>
  <c r="N24" i="96"/>
  <c r="N22" i="96"/>
  <c r="N20" i="96"/>
  <c r="N18" i="96"/>
  <c r="N16" i="96"/>
  <c r="N14" i="96"/>
  <c r="N12" i="96"/>
  <c r="N10" i="96"/>
  <c r="N8" i="96"/>
  <c r="O44" i="97"/>
  <c r="O42" i="97"/>
  <c r="O40" i="97"/>
  <c r="O38" i="97"/>
  <c r="O36" i="97"/>
  <c r="O34" i="97"/>
  <c r="O32" i="97"/>
  <c r="O30" i="97"/>
  <c r="O28" i="97"/>
  <c r="O26" i="97"/>
  <c r="O24" i="97"/>
  <c r="O22" i="97"/>
  <c r="O20" i="97"/>
  <c r="O18" i="97"/>
  <c r="O16" i="97"/>
  <c r="O14" i="97"/>
  <c r="O12" i="97"/>
  <c r="O10" i="97"/>
  <c r="O8" i="97"/>
  <c r="O6" i="97"/>
</calcChain>
</file>

<file path=xl/sharedStrings.xml><?xml version="1.0" encoding="utf-8"?>
<sst xmlns="http://schemas.openxmlformats.org/spreadsheetml/2006/main" count="1351" uniqueCount="1043">
  <si>
    <t>1、3、5年級、行政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</si>
  <si>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</si>
  <si>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2、4、6年級、幼兒園</t>
    <phoneticPr fontId="3" type="noConversion"/>
  </si>
  <si>
    <t>2、4、6年級、幼兒園</t>
    <phoneticPr fontId="3" type="noConversion"/>
  </si>
  <si>
    <t>2、4、6年級、幼兒園</t>
    <phoneticPr fontId="3" type="noConversion"/>
  </si>
  <si>
    <t>1、3、5年級、行政</t>
    <phoneticPr fontId="3" type="noConversion"/>
  </si>
  <si>
    <t>2、4、6年級、幼兒園</t>
    <phoneticPr fontId="3" type="noConversion"/>
  </si>
  <si>
    <t>1、3、5年級、行政</t>
    <phoneticPr fontId="3" type="noConversion"/>
  </si>
  <si>
    <t>四</t>
    <phoneticPr fontId="3" type="noConversion"/>
  </si>
  <si>
    <t>一</t>
    <phoneticPr fontId="3" type="noConversion"/>
  </si>
  <si>
    <t>2、4、6年級、幼兒園</t>
    <phoneticPr fontId="3" type="noConversion"/>
  </si>
  <si>
    <t>二</t>
    <phoneticPr fontId="3" type="noConversion"/>
  </si>
  <si>
    <t>114年9月</t>
    <phoneticPr fontId="3" type="noConversion"/>
  </si>
  <si>
    <t>114年11月</t>
    <phoneticPr fontId="3" type="noConversion"/>
  </si>
  <si>
    <t>114年12月</t>
    <phoneticPr fontId="3" type="noConversion"/>
  </si>
  <si>
    <t>115年1.2月</t>
    <phoneticPr fontId="3" type="noConversion"/>
  </si>
  <si>
    <t>115年3月</t>
    <phoneticPr fontId="3" type="noConversion"/>
  </si>
  <si>
    <t>115年4月</t>
    <phoneticPr fontId="3" type="noConversion"/>
  </si>
  <si>
    <t>115年5月</t>
    <phoneticPr fontId="3" type="noConversion"/>
  </si>
  <si>
    <t>115年6月</t>
    <phoneticPr fontId="3" type="noConversion"/>
  </si>
  <si>
    <t>1、3、5年級、行政</t>
    <phoneticPr fontId="3" type="noConversion"/>
  </si>
  <si>
    <t>慈文國小114學年度各學年供餐廠商一覽表</t>
    <phoneticPr fontId="3" type="noConversion"/>
  </si>
  <si>
    <t>全盛美食有限公司</t>
    <phoneticPr fontId="3" type="noConversion"/>
  </si>
  <si>
    <t>裕民田食品股份有限公司</t>
  </si>
  <si>
    <t xml:space="preserve"> 114學年第上學期學生早餐菜單-</t>
    <phoneticPr fontId="3" type="noConversion"/>
  </si>
  <si>
    <t>週</t>
  </si>
  <si>
    <t>月/日</t>
  </si>
  <si>
    <t>熱量(Kcal)</t>
  </si>
  <si>
    <t>肉鬆.海苔.白米</t>
    <phoneticPr fontId="3" type="noConversion"/>
  </si>
  <si>
    <t>果汁</t>
    <phoneticPr fontId="3" type="noConversion"/>
  </si>
  <si>
    <t>鮮奶</t>
    <phoneticPr fontId="3" type="noConversion"/>
  </si>
  <si>
    <t>水果</t>
    <phoneticPr fontId="3" type="noConversion"/>
  </si>
  <si>
    <t>黃豆</t>
    <phoneticPr fontId="3" type="noConversion"/>
  </si>
  <si>
    <t>牛奶</t>
    <phoneticPr fontId="3" type="noConversion"/>
  </si>
  <si>
    <t>高麗菜包</t>
    <phoneticPr fontId="3" type="noConversion"/>
  </si>
  <si>
    <t>麵粉.高麗菜.紅蘿葡</t>
    <phoneticPr fontId="3" type="noConversion"/>
  </si>
  <si>
    <t>日期</t>
  </si>
  <si>
    <t>星期</t>
  </si>
  <si>
    <t xml:space="preserve">蔬菜類           </t>
    <phoneticPr fontId="3" type="noConversion"/>
  </si>
  <si>
    <t>季節青菜</t>
  </si>
  <si>
    <t>海苔香鬆飯</t>
  </si>
  <si>
    <t>有機</t>
  </si>
  <si>
    <t>白米.海苔香鬆</t>
  </si>
  <si>
    <t>白米</t>
  </si>
  <si>
    <t>烤地瓜薯條</t>
  </si>
  <si>
    <t>雞排-滷(X1)</t>
  </si>
  <si>
    <t>地瓜薯條-烤(X3)</t>
  </si>
  <si>
    <t>黑糖山粉圓</t>
  </si>
  <si>
    <t>胚芽飯</t>
  </si>
  <si>
    <t>白米.胚芽米</t>
  </si>
  <si>
    <t>履歷</t>
  </si>
  <si>
    <t>燕麥飯</t>
  </si>
  <si>
    <t>白米.燕麥</t>
  </si>
  <si>
    <t>蕎麥飯</t>
  </si>
  <si>
    <t>白米.蕎麥</t>
  </si>
  <si>
    <t>雞腿-烤(X1)</t>
    <phoneticPr fontId="3" type="noConversion"/>
  </si>
  <si>
    <t>魚排-炸(X1)</t>
  </si>
  <si>
    <t>玉米飯</t>
  </si>
  <si>
    <t>白米.玉米</t>
  </si>
  <si>
    <t>地瓜飯</t>
  </si>
  <si>
    <t>白米.地瓜</t>
  </si>
  <si>
    <t xml:space="preserve">油脂類             </t>
    <phoneticPr fontId="3" type="noConversion"/>
  </si>
  <si>
    <t>薏仁飯</t>
  </si>
  <si>
    <t>紅絲地瓜葉</t>
  </si>
  <si>
    <t>白米.洋薏仁</t>
  </si>
  <si>
    <t>地瓜葉.紅蘿蔔-炒</t>
  </si>
  <si>
    <t>豆干.菜脯-炒</t>
  </si>
  <si>
    <t>四</t>
  </si>
  <si>
    <t>五</t>
  </si>
  <si>
    <t>羅宋湯</t>
  </si>
  <si>
    <t>麥片飯</t>
  </si>
  <si>
    <t>清炒佛手瓜</t>
    <phoneticPr fontId="3" type="noConversion"/>
  </si>
  <si>
    <t>白米.麥片</t>
  </si>
  <si>
    <t>白飯</t>
  </si>
  <si>
    <t>煙燻素茶鵝</t>
  </si>
  <si>
    <t>雜糧飯</t>
  </si>
  <si>
    <t>白米.燕麥.麥片</t>
  </si>
  <si>
    <t>豆腐.海帶芽.味噌</t>
  </si>
  <si>
    <t>枸杞皇宮菜</t>
  </si>
  <si>
    <t>皇宮菜.枸杞-炒</t>
  </si>
  <si>
    <t>酸辣湯</t>
  </si>
  <si>
    <t>青花菜.鮮菇-炒</t>
    <phoneticPr fontId="3" type="noConversion"/>
  </si>
  <si>
    <t>洋芋.玉米.紅蘿蔔</t>
    <phoneticPr fontId="3" type="noConversion"/>
  </si>
  <si>
    <t>糙米飯</t>
  </si>
  <si>
    <t>白米.糙米</t>
  </si>
  <si>
    <t>炸地瓜薯條</t>
    <phoneticPr fontId="3" type="noConversion"/>
  </si>
  <si>
    <t>滷四角豆腐</t>
  </si>
  <si>
    <t>薑絲紅鳳菜</t>
  </si>
  <si>
    <t>四角豆腐-滷(X1)</t>
  </si>
  <si>
    <t>鹽味毛豆莢</t>
  </si>
  <si>
    <t>毛豆莢-煮</t>
  </si>
  <si>
    <t>田園玉米</t>
  </si>
  <si>
    <t>芝麻包</t>
    <phoneticPr fontId="3" type="noConversion"/>
  </si>
  <si>
    <t>玉米.洋芋.紅蘿蔔-炒</t>
    <phoneticPr fontId="3" type="noConversion"/>
  </si>
  <si>
    <t>★為提供各位師長及同學更好的餐點品質，本公司使用非基因改造黃豆及玉米製品進行烹調，請大家安心食用★</t>
    <phoneticPr fontId="3" type="noConversion"/>
  </si>
  <si>
    <t>主菜</t>
    <phoneticPr fontId="3" type="noConversion"/>
  </si>
  <si>
    <t>三</t>
    <phoneticPr fontId="3" type="noConversion"/>
  </si>
  <si>
    <t>五</t>
    <phoneticPr fontId="3" type="noConversion"/>
  </si>
  <si>
    <t>★菜單中含有蟹、蝦、牛奶、蛋、芒果、花生、堅果類、芝麻、含麩質穀物、大豆、魚類等，不適合過敏體質者食用★</t>
    <phoneticPr fontId="3" type="noConversion"/>
  </si>
  <si>
    <t xml:space="preserve">★本公司豬肉及其製品全面使用國產肉、全面使用非基改玉米及豆製品，請大家安心食用★ ★本公司未使用輻射污染食品，請大家安心食用★   </t>
    <phoneticPr fontId="3" type="noConversion"/>
  </si>
  <si>
    <t>副 菜</t>
    <phoneticPr fontId="3" type="noConversion"/>
  </si>
  <si>
    <t xml:space="preserve">湯品 </t>
    <phoneticPr fontId="3" type="noConversion"/>
  </si>
  <si>
    <t xml:space="preserve">全穀類                 </t>
    <phoneticPr fontId="3" type="noConversion"/>
  </si>
  <si>
    <t xml:space="preserve">豆魚蛋肉類               </t>
    <phoneticPr fontId="3" type="noConversion"/>
  </si>
  <si>
    <t>雞肉.時蔬.栗子-燉</t>
    <phoneticPr fontId="3" type="noConversion"/>
  </si>
  <si>
    <t>豬肉.筍乾-滷</t>
    <phoneticPr fontId="3" type="noConversion"/>
  </si>
  <si>
    <t>三</t>
  </si>
  <si>
    <t>產銷履歷蔬菜</t>
  </si>
  <si>
    <t>豆沙包/蒸</t>
  </si>
  <si>
    <t>★</t>
  </si>
  <si>
    <t>白米飯</t>
  </si>
  <si>
    <t>有機蔬菜</t>
  </si>
  <si>
    <t>南瓜濃湯</t>
  </si>
  <si>
    <t>小米飯</t>
  </si>
  <si>
    <t>一</t>
  </si>
  <si>
    <t>二</t>
  </si>
  <si>
    <t>滷味拼盤</t>
  </si>
  <si>
    <t>綠豆湯</t>
  </si>
  <si>
    <t>綠豆.QQ</t>
  </si>
  <si>
    <t>西芹.黑輪/炒</t>
  </si>
  <si>
    <t>酸菜白肉湯</t>
  </si>
  <si>
    <t>季節蔬菜</t>
  </si>
  <si>
    <t>翅小腿/燒</t>
  </si>
  <si>
    <t>魚丁.豆芽/燒</t>
  </si>
  <si>
    <t>玉米.蛋.紅蘿蔔</t>
  </si>
  <si>
    <t>螞蟻上樹</t>
  </si>
  <si>
    <t>暖暖肉骨茶</t>
  </si>
  <si>
    <t>港式酸辣湯</t>
  </si>
  <si>
    <t>洋芋.紅蘿蔔/煮</t>
  </si>
  <si>
    <t>酸甜燒餃*2</t>
  </si>
  <si>
    <t>水餃/燒</t>
  </si>
  <si>
    <t>榨菜.肉絲</t>
  </si>
  <si>
    <t>紫菜蛋花湯</t>
  </si>
  <si>
    <t>紫菜.蛋</t>
  </si>
  <si>
    <t>番薯芋圓湯</t>
  </si>
  <si>
    <t>豬排/炸</t>
  </si>
  <si>
    <t>酸菜心.素肚.四分干/滷</t>
  </si>
  <si>
    <t>地瓜.芋圓</t>
  </si>
  <si>
    <t>玉米燴毛豆</t>
  </si>
  <si>
    <t>豆薯雞湯</t>
  </si>
  <si>
    <t>豆奶</t>
    <phoneticPr fontId="3" type="noConversion"/>
  </si>
  <si>
    <t>有機
蔬菜</t>
  </si>
  <si>
    <t>佛手瓜Q/炒</t>
  </si>
  <si>
    <t>豆芽Q/燒</t>
  </si>
  <si>
    <t>佛跳牆</t>
  </si>
  <si>
    <t>豆包/燒</t>
  </si>
  <si>
    <t>小黃瓜Q/炒</t>
  </si>
  <si>
    <t>豆腐/燒</t>
  </si>
  <si>
    <t>季節
蔬菜</t>
  </si>
  <si>
    <t>海帶捲/滷</t>
  </si>
  <si>
    <t>九層塔.豆干結/燒</t>
  </si>
  <si>
    <t>紫米糕/烤</t>
  </si>
  <si>
    <t>豆腐.筍絲.紅絲Q</t>
  </si>
  <si>
    <t>長豆Q.茄子Q/炒</t>
  </si>
  <si>
    <t>客家小炒</t>
  </si>
  <si>
    <t>高麗菜Q/炒</t>
  </si>
  <si>
    <t>小黃瓜Q.紅蘿蔔Q/炒</t>
  </si>
  <si>
    <t>洋芋Q.紅蘿蔔Q/煮</t>
  </si>
  <si>
    <t>油豆腐/燴</t>
  </si>
  <si>
    <t>114年10月</t>
    <phoneticPr fontId="3" type="noConversion"/>
  </si>
  <si>
    <t>2、4、6年級、幼兒園</t>
    <phoneticPr fontId="3" type="noConversion"/>
  </si>
  <si>
    <t>豆沙包</t>
    <phoneticPr fontId="3" type="noConversion"/>
  </si>
  <si>
    <t>蠔油菇菇雞</t>
  </si>
  <si>
    <t>竹筍排骨湯</t>
  </si>
  <si>
    <t>凍豆腐.豬肉.毛豆仁-燒</t>
  </si>
  <si>
    <t>筍乾扣肉</t>
  </si>
  <si>
    <t>蒸蛋</t>
  </si>
  <si>
    <t>醬燒海茸</t>
  </si>
  <si>
    <t>玉米濃湯</t>
  </si>
  <si>
    <t>雞蛋-蒸</t>
  </si>
  <si>
    <t>麻油黃豆芽</t>
  </si>
  <si>
    <t>山粉圓.黑糖</t>
  </si>
  <si>
    <t>鹽酥雞</t>
  </si>
  <si>
    <t>蒜香高麗</t>
  </si>
  <si>
    <t>海芽蛋花湯</t>
  </si>
  <si>
    <t>拉麵.豬肉.海苔</t>
  </si>
  <si>
    <t>豬排-滷(X1)</t>
  </si>
  <si>
    <t>咖哩烏龍麵</t>
  </si>
  <si>
    <t>芹香蘿蔔湯</t>
  </si>
  <si>
    <t>烏龍麵.豆干.時蔬</t>
  </si>
  <si>
    <t>雞翅-滷(X1)</t>
  </si>
  <si>
    <t>白蘿蔔.芹菜</t>
  </si>
  <si>
    <t>椒鹽炸魚</t>
  </si>
  <si>
    <t>香菇肉燥干丁</t>
  </si>
  <si>
    <t>黃芽榨菜湯</t>
  </si>
  <si>
    <t>魚肉-炸(X3)</t>
  </si>
  <si>
    <t>黃豆芽.榨菜</t>
  </si>
  <si>
    <t>栗子燉雞</t>
  </si>
  <si>
    <t>芝香甜不辣</t>
  </si>
  <si>
    <t>綠豆</t>
  </si>
  <si>
    <t>南瓜炒蛋</t>
  </si>
  <si>
    <t>義式茄汁燉雞</t>
  </si>
  <si>
    <t>鮮菇冬瓜</t>
  </si>
  <si>
    <t>南洋肉骨茶</t>
  </si>
  <si>
    <t>雪蓮子燒豆干</t>
  </si>
  <si>
    <t>玉米蛋花湯</t>
  </si>
  <si>
    <t>酸菜脆筍湯</t>
  </si>
  <si>
    <t>蔥爆肉絲</t>
  </si>
  <si>
    <t>沙茶海根</t>
  </si>
  <si>
    <t>綜合芋園湯</t>
  </si>
  <si>
    <t>紅豆.芋圓.地瓜圓.仙草</t>
  </si>
  <si>
    <t>豆干QQ滷蛋</t>
  </si>
  <si>
    <t>清炒筍片</t>
  </si>
  <si>
    <t>竹筍.木耳-炒</t>
  </si>
  <si>
    <t>肉燥油豆腐</t>
  </si>
  <si>
    <t>蒜炒四季豆</t>
  </si>
  <si>
    <t>結頭菜燉湯</t>
  </si>
  <si>
    <t>鹽水雞</t>
  </si>
  <si>
    <t>蕃茄炒蛋</t>
  </si>
  <si>
    <t>海帶三絲</t>
  </si>
  <si>
    <t>高麗排骨湯</t>
  </si>
  <si>
    <t>雞肉.白蘿蔔.蔥-煮</t>
  </si>
  <si>
    <t>壽喜燒肉片</t>
  </si>
  <si>
    <t>金瓜燉豆腐</t>
  </si>
  <si>
    <t>韭香豆芽</t>
  </si>
  <si>
    <t>豆腐.南瓜-煮</t>
  </si>
  <si>
    <t>嫩汁滷雞排</t>
  </si>
  <si>
    <t>紅燒油豆腐</t>
  </si>
  <si>
    <t>綠豆西米露</t>
  </si>
  <si>
    <t>綠豆.西谷米</t>
  </si>
  <si>
    <t>香酥魚排</t>
  </si>
  <si>
    <t>味噌豆腐湯</t>
  </si>
  <si>
    <t>玉米肉末干丁</t>
  </si>
  <si>
    <t>菇炒結頭菜</t>
  </si>
  <si>
    <t>冬瓜薏仁湯</t>
  </si>
  <si>
    <t>冬瓜.洋薏仁</t>
  </si>
  <si>
    <t xml:space="preserve">熱量            </t>
    <phoneticPr fontId="3" type="noConversion"/>
  </si>
  <si>
    <t>白米.海苔香鬆</t>
    <phoneticPr fontId="3" type="noConversion"/>
  </si>
  <si>
    <t>黃豆芽.時蔬.麻油-炒</t>
    <phoneticPr fontId="3" type="noConversion"/>
  </si>
  <si>
    <t>四</t>
    <phoneticPr fontId="3" type="noConversion"/>
  </si>
  <si>
    <t>小魚炒干片</t>
    <phoneticPr fontId="3" type="noConversion"/>
  </si>
  <si>
    <t>豆干.小魚乾-炒</t>
    <phoneticPr fontId="3" type="noConversion"/>
  </si>
  <si>
    <t>敏豆.金針菇-炒</t>
    <phoneticPr fontId="3" type="noConversion"/>
  </si>
  <si>
    <t>二</t>
    <phoneticPr fontId="3" type="noConversion"/>
  </si>
  <si>
    <t>炒大頭菜</t>
    <phoneticPr fontId="3" type="noConversion"/>
  </si>
  <si>
    <t>一蔬食</t>
    <phoneticPr fontId="3" type="noConversion"/>
  </si>
  <si>
    <t>彩繪青花</t>
    <phoneticPr fontId="3" type="noConversion"/>
  </si>
  <si>
    <t>滷蝦捲</t>
    <phoneticPr fontId="3" type="noConversion"/>
  </si>
  <si>
    <t>蝦捲-滷(X1)</t>
    <phoneticPr fontId="3" type="noConversion"/>
  </si>
  <si>
    <t>高麗菜.鮮菇-炒</t>
    <phoneticPr fontId="3" type="noConversion"/>
  </si>
  <si>
    <t>鮮蔬燒雞</t>
    <phoneticPr fontId="3" type="noConversion"/>
  </si>
  <si>
    <t>豬肉.洋蔥.蔥-炒</t>
    <phoneticPr fontId="3" type="noConversion"/>
  </si>
  <si>
    <t>時蔬.雞肉-燒</t>
    <phoneticPr fontId="3" type="noConversion"/>
  </si>
  <si>
    <t>豆奶</t>
    <phoneticPr fontId="3" type="noConversion"/>
  </si>
  <si>
    <t>雞肉.地瓜.腰果-煮</t>
    <phoneticPr fontId="3" type="noConversion"/>
  </si>
  <si>
    <t>南瓜.洋芋.雞蛋</t>
    <phoneticPr fontId="3" type="noConversion"/>
  </si>
  <si>
    <t>油豆腐.豬肉.毛豆仁-煮</t>
    <phoneticPr fontId="3" type="noConversion"/>
  </si>
  <si>
    <t>四季豆.蒜-炒</t>
    <phoneticPr fontId="3" type="noConversion"/>
  </si>
  <si>
    <t>高麗菜.排骨</t>
    <phoneticPr fontId="3" type="noConversion"/>
  </si>
  <si>
    <t>豆薯.雞骨</t>
    <phoneticPr fontId="3" type="noConversion"/>
  </si>
  <si>
    <t>三</t>
    <phoneticPr fontId="3" type="noConversion"/>
  </si>
  <si>
    <t>綠豆西米露</t>
    <phoneticPr fontId="3" type="noConversion"/>
  </si>
  <si>
    <t>綠豆.西谷米</t>
    <phoneticPr fontId="3" type="noConversion"/>
  </si>
  <si>
    <t>義大利麵.時蔬.豬肉</t>
    <phoneticPr fontId="3" type="noConversion"/>
  </si>
  <si>
    <t>雞肉.彩椒.檸檬汁-燒</t>
    <phoneticPr fontId="3" type="noConversion"/>
  </si>
  <si>
    <t>玉米.豆干.豬肉-炒</t>
    <phoneticPr fontId="3" type="noConversion"/>
  </si>
  <si>
    <t>紅燒青木瓜</t>
    <phoneticPr fontId="3" type="noConversion"/>
  </si>
  <si>
    <t>豆干.時蔬-炒</t>
  </si>
  <si>
    <t>青木瓜.木耳-燒</t>
  </si>
  <si>
    <t>金菇水蓮</t>
  </si>
  <si>
    <t>鐵板骰子腐</t>
  </si>
  <si>
    <t>炒藻唇片</t>
  </si>
  <si>
    <t>素腰花.紅麴醬-燒</t>
    <phoneticPr fontId="3" type="noConversion"/>
  </si>
  <si>
    <t>水蓮.金針菇-炒</t>
  </si>
  <si>
    <t xml:space="preserve">油豆腐.菇-燒 </t>
  </si>
  <si>
    <t>海帶.木耳-炒</t>
  </si>
  <si>
    <t>麻婆豆腐</t>
  </si>
  <si>
    <t>素蠔油芥藍</t>
    <phoneticPr fontId="3" type="noConversion"/>
  </si>
  <si>
    <t>豆腐.時蔬-煮</t>
  </si>
  <si>
    <t>素咕咾肉.柳橙汁-燒</t>
  </si>
  <si>
    <t>豆薯.時蔬-炒</t>
  </si>
  <si>
    <t>芥藍菜.素蠔油-炒</t>
    <phoneticPr fontId="3" type="noConversion"/>
  </si>
  <si>
    <t>清炒高麗</t>
    <phoneticPr fontId="3" type="noConversion"/>
  </si>
  <si>
    <t>樹子苦瓜</t>
  </si>
  <si>
    <t>素魚排-燒(X1)</t>
  </si>
  <si>
    <t>筍乾.烤麩.芋頭-燉</t>
  </si>
  <si>
    <t>苦瓜.破布子-煮</t>
  </si>
  <si>
    <t>鐵板銀芽</t>
  </si>
  <si>
    <t>紅片鮮瓜</t>
    <phoneticPr fontId="3" type="noConversion"/>
  </si>
  <si>
    <t>鮮蔬薏仁湯</t>
    <phoneticPr fontId="3" type="noConversion"/>
  </si>
  <si>
    <t>豆包.蕃茄-炒</t>
    <phoneticPr fontId="3" type="noConversion"/>
  </si>
  <si>
    <t xml:space="preserve">豆芽菜.紅蘿蔔.木耳-炒 </t>
  </si>
  <si>
    <t xml:space="preserve">鮮瓜.紅蘿蔔-炒 </t>
    <phoneticPr fontId="3" type="noConversion"/>
  </si>
  <si>
    <t>紅燒麵輪</t>
  </si>
  <si>
    <t>麻油素雞丁</t>
    <phoneticPr fontId="3" type="noConversion"/>
  </si>
  <si>
    <t>麵輪.紅蘿蔔-燒</t>
  </si>
  <si>
    <t>香菇麵筋</t>
  </si>
  <si>
    <t>醬淋蔬菜捲</t>
  </si>
  <si>
    <t>紅棗芋頭</t>
  </si>
  <si>
    <t>黃芽榨菜湯</t>
    <phoneticPr fontId="3" type="noConversion"/>
  </si>
  <si>
    <t>麵筋.香菇-燒</t>
  </si>
  <si>
    <t>大溪豆干.菇-燒</t>
  </si>
  <si>
    <t>蔬菜捲-煮(X1)</t>
  </si>
  <si>
    <t xml:space="preserve">芋頭.紅棗-蒸 </t>
  </si>
  <si>
    <t>海帶根.素沙茶炒</t>
    <phoneticPr fontId="3" type="noConversion"/>
  </si>
  <si>
    <t>鮮菇結頭</t>
    <phoneticPr fontId="3" type="noConversion"/>
  </si>
  <si>
    <t>腰果小瓜</t>
  </si>
  <si>
    <t>酸菜燜筍</t>
  </si>
  <si>
    <t>小黃瓜.腰果-炒</t>
  </si>
  <si>
    <t>蔬炒素脆腸</t>
    <phoneticPr fontId="3" type="noConversion"/>
  </si>
  <si>
    <t>豆瓣紫茄</t>
  </si>
  <si>
    <t>素茶鵝-煮(X2)</t>
  </si>
  <si>
    <t>佛手瓜-炒</t>
  </si>
  <si>
    <t>茄子-燒</t>
  </si>
  <si>
    <t>豆干.花生-滷</t>
    <phoneticPr fontId="3" type="noConversion"/>
  </si>
  <si>
    <t>豆腐.筍.木耳</t>
    <phoneticPr fontId="3" type="noConversion"/>
  </si>
  <si>
    <t>酸甜豆腸</t>
    <phoneticPr fontId="3" type="noConversion"/>
  </si>
  <si>
    <t>白菜滷</t>
  </si>
  <si>
    <t>塔香凍豆腐</t>
  </si>
  <si>
    <t>大白菜.香菇-煮</t>
  </si>
  <si>
    <t>凍豆腐.九層塔-燒</t>
  </si>
  <si>
    <t>豆薯.時蔬.肉骨茶包</t>
    <phoneticPr fontId="3" type="noConversion"/>
  </si>
  <si>
    <t>茄汁
義大利麵</t>
  </si>
  <si>
    <t>黑胡椒素肉排</t>
    <phoneticPr fontId="3" type="noConversion"/>
  </si>
  <si>
    <t>彩椒蘭花干</t>
    <phoneticPr fontId="3" type="noConversion"/>
  </si>
  <si>
    <t>枸杞南瓜</t>
  </si>
  <si>
    <t>菇炒高麗菜</t>
  </si>
  <si>
    <t>紅鳳菜.薑絲-炒</t>
  </si>
  <si>
    <t>南瓜.枸杞-煮</t>
  </si>
  <si>
    <t xml:space="preserve">高麗菜.菇-炒 </t>
  </si>
  <si>
    <t>鮮菇烤麩</t>
    <phoneticPr fontId="3" type="noConversion"/>
  </si>
  <si>
    <t>醬爆豆干片</t>
  </si>
  <si>
    <t>白蘿蔔.海帶-滷</t>
  </si>
  <si>
    <t>咖哩馬鈴薯</t>
  </si>
  <si>
    <t>泡菜炒寬粉</t>
    <phoneticPr fontId="3" type="noConversion"/>
  </si>
  <si>
    <t>玉筍秋葵</t>
  </si>
  <si>
    <t>洋芋.紅蘿蔔.咖哩-燒</t>
  </si>
  <si>
    <t>素肚.時蔬-燒</t>
  </si>
  <si>
    <t>秋葵.玉米筍-炒</t>
  </si>
  <si>
    <t xml:space="preserve">素腰花.素沙茶-燒 </t>
  </si>
  <si>
    <t>鮮蔬炒豆包</t>
    <phoneticPr fontId="3" type="noConversion"/>
  </si>
  <si>
    <t>紅絲萵苣</t>
    <phoneticPr fontId="3" type="noConversion"/>
  </si>
  <si>
    <t>豆包.時蔬.素蠔油-燒</t>
  </si>
  <si>
    <t>萵苣.紅蘿蔔-炒</t>
    <phoneticPr fontId="3" type="noConversion"/>
  </si>
  <si>
    <t>海帶絲.紅蘿蔔-炒</t>
    <phoneticPr fontId="3" type="noConversion"/>
  </si>
  <si>
    <t>糖醋凍豆腐</t>
    <phoneticPr fontId="3" type="noConversion"/>
  </si>
  <si>
    <t>鮮菇豆苗</t>
  </si>
  <si>
    <t>凍豆腐.彩椒-燒</t>
    <phoneticPr fontId="3" type="noConversion"/>
  </si>
  <si>
    <t>豆苗.鮮菇-炒</t>
  </si>
  <si>
    <t>菜脯豆干</t>
  </si>
  <si>
    <t>海苔花枝丸</t>
  </si>
  <si>
    <t>雙色花椰</t>
  </si>
  <si>
    <t>黑耳炒筍</t>
  </si>
  <si>
    <t>豆薯湯</t>
    <phoneticPr fontId="3" type="noConversion"/>
  </si>
  <si>
    <t>素花枝丸.海苔粉-滷(X2)</t>
  </si>
  <si>
    <t>豆薯</t>
    <phoneticPr fontId="3" type="noConversion"/>
  </si>
  <si>
    <t>甜麵醬素雞</t>
  </si>
  <si>
    <t>豆皮白菜</t>
  </si>
  <si>
    <t>素鵝排-燒(X1)</t>
  </si>
  <si>
    <t>杏鮑菇.地瓜-炸</t>
  </si>
  <si>
    <t>大白菜.豆皮-煮</t>
  </si>
  <si>
    <t>彩椒秀珍菇</t>
  </si>
  <si>
    <t>醬燒牛蒡腿</t>
  </si>
  <si>
    <t>彩椒.秀珍菇-炒</t>
  </si>
  <si>
    <t>牛蒡腿-滷(X1)</t>
  </si>
  <si>
    <t>栗子滷油腐</t>
  </si>
  <si>
    <t>蘑菇醬麵疙瘩</t>
  </si>
  <si>
    <t>蓮子南瓜</t>
  </si>
  <si>
    <t>薑絲麵腸</t>
  </si>
  <si>
    <t>白米</t>
    <phoneticPr fontId="3" type="noConversion"/>
  </si>
  <si>
    <t>油豆腐.栗子-炒</t>
  </si>
  <si>
    <t>麵疙瘩.蘑菇-煮</t>
  </si>
  <si>
    <t>南瓜.蓮子-煮</t>
  </si>
  <si>
    <t>麵腸.薑-炒</t>
  </si>
  <si>
    <t xml:space="preserve">      ◎公司地址：新北市樹林區保安街三段1巷1號   電話：02-26884900   ◎營養師：許金鳳.陳雅婷.劉雅菁.藍雯琪.呂湘鈴.林湘庭</t>
    <phoneticPr fontId="3" type="noConversion"/>
  </si>
  <si>
    <t>★本公司未使用輻射污染食品，請大家安心食用★★菜單中含有芒果、花生、堅果類、芝麻、含麩質穀物、大豆等，不適合過敏體質者食用★</t>
    <phoneticPr fontId="3" type="noConversion"/>
  </si>
  <si>
    <t>日期</t>
    <phoneticPr fontId="3" type="noConversion"/>
  </si>
  <si>
    <t>星期</t>
    <phoneticPr fontId="3" type="noConversion"/>
  </si>
  <si>
    <t>主食</t>
    <phoneticPr fontId="3" type="noConversion"/>
  </si>
  <si>
    <t>副菜</t>
    <phoneticPr fontId="3" type="noConversion"/>
  </si>
  <si>
    <r>
      <t>湯品</t>
    </r>
    <r>
      <rPr>
        <sz val="14"/>
        <rFont val="Arial"/>
        <family val="2"/>
      </rPr>
      <t xml:space="preserve"> </t>
    </r>
    <phoneticPr fontId="3" type="noConversion"/>
  </si>
  <si>
    <t xml:space="preserve">全榖類                 </t>
    <phoneticPr fontId="3" type="noConversion"/>
  </si>
  <si>
    <t>肉魚豆蛋類</t>
    <phoneticPr fontId="3" type="noConversion"/>
  </si>
  <si>
    <t xml:space="preserve">油脂類             </t>
    <phoneticPr fontId="3" type="noConversion"/>
  </si>
  <si>
    <t>蔬菜類</t>
    <phoneticPr fontId="3" type="noConversion"/>
  </si>
  <si>
    <t xml:space="preserve">總熱量  </t>
    <phoneticPr fontId="3" type="noConversion"/>
  </si>
  <si>
    <t>豆瓣蘭花干</t>
    <phoneticPr fontId="3" type="noConversion"/>
  </si>
  <si>
    <t>炸可樂餅</t>
    <phoneticPr fontId="3" type="noConversion"/>
  </si>
  <si>
    <t>竹筍燉湯</t>
    <phoneticPr fontId="3" type="noConversion"/>
  </si>
  <si>
    <t>蘭花干.時蔬-煮</t>
    <phoneticPr fontId="3" type="noConversion"/>
  </si>
  <si>
    <t>可樂餅-炸(X1)</t>
    <phoneticPr fontId="3" type="noConversion"/>
  </si>
  <si>
    <t>竹筍.木耳</t>
    <phoneticPr fontId="3" type="noConversion"/>
  </si>
  <si>
    <t>紅麴素腰花</t>
    <phoneticPr fontId="3" type="noConversion"/>
  </si>
  <si>
    <t>冬粉.時蔬.紅蘿蔔-炒</t>
    <phoneticPr fontId="3" type="noConversion"/>
  </si>
  <si>
    <t>橙汁咕咾肉</t>
    <phoneticPr fontId="3" type="noConversion"/>
  </si>
  <si>
    <t>脆炒豆薯</t>
    <phoneticPr fontId="3" type="noConversion"/>
  </si>
  <si>
    <t>紅燒素肚</t>
    <phoneticPr fontId="3" type="noConversion"/>
  </si>
  <si>
    <t>素肚.時蔬-煮</t>
    <phoneticPr fontId="3" type="noConversion"/>
  </si>
  <si>
    <t>鮮菇炒飯</t>
    <phoneticPr fontId="3" type="noConversion"/>
  </si>
  <si>
    <t>蜜汁素魚排</t>
    <phoneticPr fontId="3" type="noConversion"/>
  </si>
  <si>
    <t>雙色豆干絲</t>
    <phoneticPr fontId="3" type="noConversion"/>
  </si>
  <si>
    <t>薑絲海芽湯</t>
    <phoneticPr fontId="3" type="noConversion"/>
  </si>
  <si>
    <t xml:space="preserve">高麗菜.時蔬-炒 </t>
    <phoneticPr fontId="3" type="noConversion"/>
  </si>
  <si>
    <t xml:space="preserve">豆干絲.時蔬-炒 </t>
    <phoneticPr fontId="3" type="noConversion"/>
  </si>
  <si>
    <t>海帶芽.薑絲</t>
    <phoneticPr fontId="3" type="noConversion"/>
  </si>
  <si>
    <t>蕃茄炒豆包</t>
    <phoneticPr fontId="3" type="noConversion"/>
  </si>
  <si>
    <t>照燒百頁豆腐</t>
    <phoneticPr fontId="3" type="noConversion"/>
  </si>
  <si>
    <t>百頁豆腐.鮮菇-燒</t>
    <phoneticPr fontId="3" type="noConversion"/>
  </si>
  <si>
    <t>芝麻包-蒸(X1)</t>
    <phoneticPr fontId="3" type="noConversion"/>
  </si>
  <si>
    <t>鮮蔬.洋薏仁</t>
    <phoneticPr fontId="3" type="noConversion"/>
  </si>
  <si>
    <t>白飯</t>
    <phoneticPr fontId="3" type="noConversion"/>
  </si>
  <si>
    <t>彩椒山藥</t>
    <phoneticPr fontId="3" type="noConversion"/>
  </si>
  <si>
    <t>白米</t>
    <phoneticPr fontId="3" type="noConversion"/>
  </si>
  <si>
    <t>山藥.彩椒-炒</t>
    <phoneticPr fontId="3" type="noConversion"/>
  </si>
  <si>
    <t>素雞丁.高麗菜.麻油-燒</t>
    <phoneticPr fontId="3" type="noConversion"/>
  </si>
  <si>
    <t>鮮菇黑豆干</t>
    <phoneticPr fontId="3" type="noConversion"/>
  </si>
  <si>
    <t>沙茶海帶根</t>
    <phoneticPr fontId="3" type="noConversion"/>
  </si>
  <si>
    <t>蘑菇獅子頭</t>
    <phoneticPr fontId="3" type="noConversion"/>
  </si>
  <si>
    <t>雪菜素雞</t>
    <phoneticPr fontId="3" type="noConversion"/>
  </si>
  <si>
    <t>素獅子頭.洋菇-煮(X1)</t>
    <phoneticPr fontId="3" type="noConversion"/>
  </si>
  <si>
    <t>結頭菜.鮮菇-炒</t>
    <phoneticPr fontId="3" type="noConversion"/>
  </si>
  <si>
    <t>豆雞.雪菜-炒</t>
    <phoneticPr fontId="3" type="noConversion"/>
  </si>
  <si>
    <t>筍乾.筍茸-煮</t>
    <phoneticPr fontId="3" type="noConversion"/>
  </si>
  <si>
    <t>花生四分干</t>
    <phoneticPr fontId="3" type="noConversion"/>
  </si>
  <si>
    <t>素脆腸.時蔬-炒</t>
    <phoneticPr fontId="3" type="noConversion"/>
  </si>
  <si>
    <t>鮮菇花椰</t>
    <phoneticPr fontId="3" type="noConversion"/>
  </si>
  <si>
    <t>素蒲燒鰻</t>
    <phoneticPr fontId="3" type="noConversion"/>
  </si>
  <si>
    <t>豆腸.鳳梨-燒</t>
    <phoneticPr fontId="3" type="noConversion"/>
  </si>
  <si>
    <t>烤鰻-烤(X1)</t>
    <phoneticPr fontId="3" type="noConversion"/>
  </si>
  <si>
    <t>玉米燉湯</t>
    <phoneticPr fontId="3" type="noConversion"/>
  </si>
  <si>
    <t>素肉排-燒(X1)</t>
    <phoneticPr fontId="3" type="noConversion"/>
  </si>
  <si>
    <t>蘭花干.彩椒-炒</t>
    <phoneticPr fontId="3" type="noConversion"/>
  </si>
  <si>
    <t>玉米.時蔬</t>
    <phoneticPr fontId="3" type="noConversion"/>
  </si>
  <si>
    <t>鳳梨苦瓜</t>
    <phoneticPr fontId="3" type="noConversion"/>
  </si>
  <si>
    <t>烤麩.鮮菇-炒</t>
    <phoneticPr fontId="3" type="noConversion"/>
  </si>
  <si>
    <t>地瓜薯條-炸</t>
    <phoneticPr fontId="3" type="noConversion"/>
  </si>
  <si>
    <t>苦瓜.鳳梨-煮</t>
    <phoneticPr fontId="3" type="noConversion"/>
  </si>
  <si>
    <t>脆筍.酸菜</t>
    <phoneticPr fontId="3" type="noConversion"/>
  </si>
  <si>
    <t xml:space="preserve">寬冬粉.時蔬.素泡菜-炒 </t>
    <phoneticPr fontId="3" type="noConversion"/>
  </si>
  <si>
    <t>茄汁豆腐</t>
    <phoneticPr fontId="3" type="noConversion"/>
  </si>
  <si>
    <t>甜豆蓮藕</t>
    <phoneticPr fontId="3" type="noConversion"/>
  </si>
  <si>
    <t>香滷天婦羅</t>
    <phoneticPr fontId="3" type="noConversion"/>
  </si>
  <si>
    <t>蠔香素腰花</t>
    <phoneticPr fontId="3" type="noConversion"/>
  </si>
  <si>
    <t>薑絲冬瓜</t>
    <phoneticPr fontId="3" type="noConversion"/>
  </si>
  <si>
    <t>豆腐.蕃茄-煮</t>
    <phoneticPr fontId="3" type="noConversion"/>
  </si>
  <si>
    <t>蓮藕.甜豆-炒</t>
    <phoneticPr fontId="3" type="noConversion"/>
  </si>
  <si>
    <t>素甜不辣-滷(X1)</t>
    <phoneticPr fontId="3" type="noConversion"/>
  </si>
  <si>
    <t>冬瓜.薑-燒</t>
    <phoneticPr fontId="3" type="noConversion"/>
  </si>
  <si>
    <t>南瓜.洋芋.紅蘿蔔</t>
    <phoneticPr fontId="3" type="noConversion"/>
  </si>
  <si>
    <t>打拋素肉醬</t>
    <phoneticPr fontId="3" type="noConversion"/>
  </si>
  <si>
    <t>雙色海絲</t>
    <phoneticPr fontId="3" type="noConversion"/>
  </si>
  <si>
    <t>玉米三色</t>
    <phoneticPr fontId="3" type="noConversion"/>
  </si>
  <si>
    <t>豆干.蕃茄.素絞肉-煮</t>
    <phoneticPr fontId="3" type="noConversion"/>
  </si>
  <si>
    <t>結頭菜.木耳</t>
    <phoneticPr fontId="3" type="noConversion"/>
  </si>
  <si>
    <t>蒟蒻扁蒲</t>
    <phoneticPr fontId="3" type="noConversion"/>
  </si>
  <si>
    <t>梅乾燒麵輪</t>
    <phoneticPr fontId="3" type="noConversion"/>
  </si>
  <si>
    <t>高麗燉湯</t>
    <phoneticPr fontId="3" type="noConversion"/>
  </si>
  <si>
    <t>扁蒲.蒟蒻-炒</t>
    <phoneticPr fontId="3" type="noConversion"/>
  </si>
  <si>
    <t>豆沙包-蒸(X1)</t>
    <phoneticPr fontId="3" type="noConversion"/>
  </si>
  <si>
    <t>麵輪.梅乾菜-燒</t>
    <phoneticPr fontId="3" type="noConversion"/>
  </si>
  <si>
    <t>高麗菜.時蔬</t>
    <phoneticPr fontId="3" type="noConversion"/>
  </si>
  <si>
    <t>咖哩豆腸</t>
    <phoneticPr fontId="3" type="noConversion"/>
  </si>
  <si>
    <t>青花菜.時蔬-炒</t>
    <phoneticPr fontId="3" type="noConversion"/>
  </si>
  <si>
    <t>豆腸.紅蘿蔔.咖哩-煮</t>
    <phoneticPr fontId="3" type="noConversion"/>
  </si>
  <si>
    <t>香燒素鵝排</t>
    <phoneticPr fontId="3" type="noConversion"/>
  </si>
  <si>
    <t>椒鹽杏鮑菇</t>
    <phoneticPr fontId="3" type="noConversion"/>
  </si>
  <si>
    <t>芝麻茄子</t>
    <phoneticPr fontId="3" type="noConversion"/>
  </si>
  <si>
    <t>豆雞.小黃瓜-炒</t>
    <phoneticPr fontId="3" type="noConversion"/>
  </si>
  <si>
    <t>茄子.芝麻-燒</t>
    <phoneticPr fontId="3" type="noConversion"/>
  </si>
  <si>
    <t>什錦炒米粉</t>
    <phoneticPr fontId="3" type="noConversion"/>
  </si>
  <si>
    <t>蜜汁大溪干</t>
    <phoneticPr fontId="3" type="noConversion"/>
  </si>
  <si>
    <t>蘿蔔素蝦仁</t>
    <phoneticPr fontId="3" type="noConversion"/>
  </si>
  <si>
    <t>芹香黃豆芽</t>
    <phoneticPr fontId="3" type="noConversion"/>
  </si>
  <si>
    <t>大溪豆干.時蔬-燒</t>
    <phoneticPr fontId="3" type="noConversion"/>
  </si>
  <si>
    <t>白蘿蔔.素蝦仁-煮</t>
    <phoneticPr fontId="3" type="noConversion"/>
  </si>
  <si>
    <t>黃豆芽.芹-炒</t>
    <phoneticPr fontId="3" type="noConversion"/>
  </si>
  <si>
    <t>白飯</t>
    <phoneticPr fontId="3" type="noConversion"/>
  </si>
  <si>
    <t>三杯海茸</t>
    <phoneticPr fontId="3" type="noConversion"/>
  </si>
  <si>
    <t>海茸.九層塔-燒</t>
    <phoneticPr fontId="3" type="noConversion"/>
  </si>
  <si>
    <t xml:space="preserve">《芋頭》營養豐富，富含澱粉可作為主食，提供能量，膳食纖維也能幫助消化、促進腸道蠕動。含有多種維生素，包括維生素A、維生素B群、維生素C和維生素E，以及多種礦物質，如鉀、鈣、鎂、鐵等。 這些營養素有助於維持身體機能的正常運作，提高免疫力，促進新陳代謝，並對心臟、眼睛和皮膚健康有益。 </t>
    <phoneticPr fontId="3" type="noConversion"/>
  </si>
  <si>
    <t>附餐</t>
    <phoneticPr fontId="3" type="noConversion"/>
  </si>
  <si>
    <t>白飯</t>
    <phoneticPr fontId="3" type="noConversion"/>
  </si>
  <si>
    <t>肉末凍豆腐</t>
    <phoneticPr fontId="3" type="noConversion"/>
  </si>
  <si>
    <t>白米</t>
    <phoneticPr fontId="3" type="noConversion"/>
  </si>
  <si>
    <t>雞肉.鮮菇.紅蘿蔔-燒</t>
    <phoneticPr fontId="3" type="noConversion"/>
  </si>
  <si>
    <t>玉米.洋芋.毛豆仁-炒</t>
    <phoneticPr fontId="3" type="noConversion"/>
  </si>
  <si>
    <t>竹筍.排骨.木耳</t>
    <phoneticPr fontId="3" type="noConversion"/>
  </si>
  <si>
    <t>二</t>
    <phoneticPr fontId="3" type="noConversion"/>
  </si>
  <si>
    <t>海苔香鬆飯</t>
    <phoneticPr fontId="3" type="noConversion"/>
  </si>
  <si>
    <t>海茸.時蔬-煮</t>
    <phoneticPr fontId="3" type="noConversion"/>
  </si>
  <si>
    <t>洋芋.玉米.雞蛋</t>
    <phoneticPr fontId="3" type="noConversion"/>
  </si>
  <si>
    <t>豆腐燒鮮魚</t>
    <phoneticPr fontId="3" type="noConversion"/>
  </si>
  <si>
    <t>鮮瓜燉肉</t>
    <phoneticPr fontId="3" type="noConversion"/>
  </si>
  <si>
    <t>魚肉.豆腐.豬肉-煮</t>
    <phoneticPr fontId="3" type="noConversion"/>
  </si>
  <si>
    <t>鮮瓜.豬肉-煮</t>
    <phoneticPr fontId="3" type="noConversion"/>
  </si>
  <si>
    <t>雞肉-炸(X3)</t>
    <phoneticPr fontId="3" type="noConversion"/>
  </si>
  <si>
    <t>高麗菜.紅蘿蔔.蒜-炒</t>
    <phoneticPr fontId="3" type="noConversion"/>
  </si>
  <si>
    <t>海帶芽.雞蛋</t>
    <phoneticPr fontId="3" type="noConversion"/>
  </si>
  <si>
    <t>五</t>
    <phoneticPr fontId="3" type="noConversion"/>
  </si>
  <si>
    <t xml:space="preserve"> 海苔拉麵</t>
    <phoneticPr fontId="3" type="noConversion"/>
  </si>
  <si>
    <t>香滷豬排</t>
    <phoneticPr fontId="3" type="noConversion"/>
  </si>
  <si>
    <t>烤雞柳條</t>
    <phoneticPr fontId="3" type="noConversion"/>
  </si>
  <si>
    <t>木耳時瓜</t>
    <phoneticPr fontId="3" type="noConversion"/>
  </si>
  <si>
    <t>養生薏仁湯</t>
    <phoneticPr fontId="3" type="noConversion"/>
  </si>
  <si>
    <t>機柳條-烤(X2)</t>
    <phoneticPr fontId="3" type="noConversion"/>
  </si>
  <si>
    <t>時瓜.木耳-煮</t>
    <phoneticPr fontId="3" type="noConversion"/>
  </si>
  <si>
    <t>時蔬.洋薏仁</t>
    <phoneticPr fontId="3" type="noConversion"/>
  </si>
  <si>
    <t>薄皮雞翅</t>
    <phoneticPr fontId="3" type="noConversion"/>
  </si>
  <si>
    <t>鍋貼</t>
    <phoneticPr fontId="3" type="noConversion"/>
  </si>
  <si>
    <t>針菇敏豆</t>
    <phoneticPr fontId="3" type="noConversion"/>
  </si>
  <si>
    <t>鍋貼-蒸(X2)</t>
    <phoneticPr fontId="3" type="noConversion"/>
  </si>
  <si>
    <t>白蘿蔔.芹菜</t>
    <phoneticPr fontId="3" type="noConversion"/>
  </si>
  <si>
    <t>豬肉.豆干.香菇-煮</t>
    <phoneticPr fontId="3" type="noConversion"/>
  </si>
  <si>
    <t>結頭菜.紅蘿蔔-炒</t>
    <phoneticPr fontId="3" type="noConversion"/>
  </si>
  <si>
    <t>黃豆芽.榨菜</t>
    <phoneticPr fontId="3" type="noConversion"/>
  </si>
  <si>
    <t>木耳白菜</t>
    <phoneticPr fontId="3" type="noConversion"/>
  </si>
  <si>
    <t>甜不辣.芝麻-燒</t>
    <phoneticPr fontId="3" type="noConversion"/>
  </si>
  <si>
    <t>大白菜.木耳-炒</t>
    <phoneticPr fontId="3" type="noConversion"/>
  </si>
  <si>
    <t>蒜香豬排</t>
    <phoneticPr fontId="3" type="noConversion"/>
  </si>
  <si>
    <t>蒜香花椰菜</t>
    <phoneticPr fontId="3" type="noConversion"/>
  </si>
  <si>
    <t>雞蛋.南瓜-炒</t>
    <phoneticPr fontId="3" type="noConversion"/>
  </si>
  <si>
    <t>花椰菜.紅蘿蔔.蒜-炒</t>
    <phoneticPr fontId="3" type="noConversion"/>
  </si>
  <si>
    <t>豆腐.筍簽.雞蛋</t>
    <phoneticPr fontId="3" type="noConversion"/>
  </si>
  <si>
    <t>白飯</t>
    <phoneticPr fontId="3" type="noConversion"/>
  </si>
  <si>
    <t>蔬炒年糕</t>
    <phoneticPr fontId="3" type="noConversion"/>
  </si>
  <si>
    <t>雞肉.蕃茄.義大利香料-燉</t>
    <phoneticPr fontId="3" type="noConversion"/>
  </si>
  <si>
    <t>年糕.洋蔥.豬肉-炒</t>
    <phoneticPr fontId="3" type="noConversion"/>
  </si>
  <si>
    <t>冬瓜.鮮菇-煮</t>
    <phoneticPr fontId="3" type="noConversion"/>
  </si>
  <si>
    <t>時蔬.排骨.肉骨茶包</t>
    <phoneticPr fontId="3" type="noConversion"/>
  </si>
  <si>
    <t>芝麻包-蒸(X1)</t>
    <phoneticPr fontId="3" type="noConversion"/>
  </si>
  <si>
    <t>豆干.雪蓮子-燒</t>
    <phoneticPr fontId="3" type="noConversion"/>
  </si>
  <si>
    <t>青花菜.玉米筍.紅蘿蔔-炒</t>
    <phoneticPr fontId="3" type="noConversion"/>
  </si>
  <si>
    <t>玉米.雞蛋</t>
    <phoneticPr fontId="3" type="noConversion"/>
  </si>
  <si>
    <t>肉燥油飯</t>
    <phoneticPr fontId="3" type="noConversion"/>
  </si>
  <si>
    <t>旋風烤雞腿</t>
    <phoneticPr fontId="3" type="noConversion"/>
  </si>
  <si>
    <t>菇炒高麗</t>
    <phoneticPr fontId="3" type="noConversion"/>
  </si>
  <si>
    <t>糯米.豬肉</t>
    <phoneticPr fontId="3" type="noConversion"/>
  </si>
  <si>
    <t>脆筍.酸菜</t>
    <phoneticPr fontId="3" type="noConversion"/>
  </si>
  <si>
    <t>綜合芋園湯</t>
    <phoneticPr fontId="3" type="noConversion"/>
  </si>
  <si>
    <t>海帶根.紅蘿蔔-煮</t>
    <phoneticPr fontId="3" type="noConversion"/>
  </si>
  <si>
    <t>紅豆.芋圓.地瓜圓.仙草</t>
    <phoneticPr fontId="3" type="noConversion"/>
  </si>
  <si>
    <t>地瓜飯</t>
    <phoneticPr fontId="3" type="noConversion"/>
  </si>
  <si>
    <t>腰果蜜薯雞</t>
    <phoneticPr fontId="3" type="noConversion"/>
  </si>
  <si>
    <t>白米.地瓜</t>
    <phoneticPr fontId="3" type="noConversion"/>
  </si>
  <si>
    <t>雞蛋(X1).豆干-滷</t>
    <phoneticPr fontId="3" type="noConversion"/>
  </si>
  <si>
    <t>竹筍.木耳-炒</t>
    <phoneticPr fontId="3" type="noConversion"/>
  </si>
  <si>
    <t>椒鹽魚排</t>
    <phoneticPr fontId="3" type="noConversion"/>
  </si>
  <si>
    <t>結頭菜.時蔬</t>
    <phoneticPr fontId="3" type="noConversion"/>
  </si>
  <si>
    <t>雞蛋.蕃茄-炒</t>
    <phoneticPr fontId="3" type="noConversion"/>
  </si>
  <si>
    <t>海帶絲.紅蘿蔔.芹菜-炒</t>
    <phoneticPr fontId="3" type="noConversion"/>
  </si>
  <si>
    <t>豬肉.洋蔥.鮮菇-燒</t>
    <phoneticPr fontId="3" type="noConversion"/>
  </si>
  <si>
    <t>豆芽菜.韭菜-炒</t>
    <phoneticPr fontId="3" type="noConversion"/>
  </si>
  <si>
    <t>木耳扁蒲</t>
    <phoneticPr fontId="3" type="noConversion"/>
  </si>
  <si>
    <t>油豆腐.紅蘿蔔-燒</t>
    <phoneticPr fontId="3" type="noConversion"/>
  </si>
  <si>
    <t>扁蒲.木耳-煮</t>
    <phoneticPr fontId="3" type="noConversion"/>
  </si>
  <si>
    <t>四</t>
    <phoneticPr fontId="3" type="noConversion"/>
  </si>
  <si>
    <t>白醬豬肉                義大利麵</t>
    <phoneticPr fontId="3" type="noConversion"/>
  </si>
  <si>
    <t>竹筍炒肉絲</t>
    <phoneticPr fontId="3" type="noConversion"/>
  </si>
  <si>
    <t>竹筍.豬肉-炒</t>
    <phoneticPr fontId="3" type="noConversion"/>
  </si>
  <si>
    <t>彩椒燒雞</t>
    <phoneticPr fontId="3" type="noConversion"/>
  </si>
  <si>
    <t>結頭菜.鮮菇-炒</t>
    <phoneticPr fontId="3" type="noConversion"/>
  </si>
  <si>
    <t>合菜主食</t>
    <phoneticPr fontId="3" type="noConversion"/>
  </si>
  <si>
    <t>美味副菜</t>
    <phoneticPr fontId="3" type="noConversion"/>
  </si>
  <si>
    <t>湯品</t>
    <phoneticPr fontId="3" type="noConversion"/>
  </si>
  <si>
    <t>11/3</t>
  </si>
  <si>
    <t>海苔唐揚雞</t>
  </si>
  <si>
    <t>塔香打拋豬</t>
  </si>
  <si>
    <t>木耳黃瓜煮</t>
  </si>
  <si>
    <t>海苔粉.雞丁/炸</t>
  </si>
  <si>
    <t>絞肉.番茄.干丁.九層塔/炒</t>
  </si>
  <si>
    <t>木耳.大黃瓜.紅蘿蔔/煮</t>
  </si>
  <si>
    <t>肉片.酸菜</t>
  </si>
  <si>
    <t>11/4</t>
  </si>
  <si>
    <t>壽喜燒魚</t>
  </si>
  <si>
    <t>滷味燙</t>
  </si>
  <si>
    <t>白玉肉片湯</t>
  </si>
  <si>
    <t>雞柳條.地瓜條/烤</t>
    <phoneticPr fontId="3" type="noConversion"/>
  </si>
  <si>
    <t>高麗.金針菇.小丸子/煮</t>
  </si>
  <si>
    <t>蘿蔔.肉片</t>
  </si>
  <si>
    <t>11/5</t>
  </si>
  <si>
    <t>主廚拌飯</t>
    <phoneticPr fontId="3" type="noConversion"/>
  </si>
  <si>
    <t>番茄燉雞</t>
  </si>
  <si>
    <t>滷香世家</t>
  </si>
  <si>
    <t>招牌佛跳牆</t>
  </si>
  <si>
    <t>冷露山粉圓</t>
  </si>
  <si>
    <t>雞肉.馬鈴薯.番茄/燉</t>
  </si>
  <si>
    <t>大白菜.紅蘿蔔.木耳.豆皮/煮</t>
  </si>
  <si>
    <t>冬瓜茶磚.山粉圓</t>
  </si>
  <si>
    <t>11/6</t>
  </si>
  <si>
    <t>泡菜燒肉</t>
  </si>
  <si>
    <t>洋蔥炒蛋</t>
  </si>
  <si>
    <t>醬燒海結麵輪</t>
  </si>
  <si>
    <t>冬瓜雞湯</t>
  </si>
  <si>
    <t>肉片.金針菇.高麗菜.豆皮/燒</t>
  </si>
  <si>
    <t>蛋.洋蔥.紅蘿蔔/炒</t>
  </si>
  <si>
    <t>海結.麵輪.筍干/拌</t>
  </si>
  <si>
    <t>冬瓜.雞丁.薑絲</t>
  </si>
  <si>
    <t>11/7</t>
  </si>
  <si>
    <t>紫米香飯</t>
  </si>
  <si>
    <t>芝麻蜜燒雞</t>
  </si>
  <si>
    <t>西芹黑輪</t>
  </si>
  <si>
    <t>鮮菇結頭菜</t>
  </si>
  <si>
    <t>眷村肉羹湯</t>
  </si>
  <si>
    <t>雞丁.四分干.芝麻/炒</t>
  </si>
  <si>
    <t>結頭菜.鮮菇.肉片.海帶結/煮</t>
  </si>
  <si>
    <t>肉羹.筍絲.木耳絲.紅絲</t>
  </si>
  <si>
    <t>11/10</t>
  </si>
  <si>
    <t>麥片Q飯</t>
  </si>
  <si>
    <t>紅燒燉豬</t>
  </si>
  <si>
    <t>蒜泥老皮豆腐</t>
  </si>
  <si>
    <t>四季鮮時蔬</t>
  </si>
  <si>
    <t>海芽濃湯</t>
  </si>
  <si>
    <t>肉丁.蘿蔔/燉</t>
  </si>
  <si>
    <t>蒜.豆腐/燒</t>
  </si>
  <si>
    <t>高麗菜.木耳.甜不辣/煮</t>
  </si>
  <si>
    <t>海帶.蛋</t>
  </si>
  <si>
    <t>11/11</t>
  </si>
  <si>
    <t>香嫩油蔥魚</t>
  </si>
  <si>
    <t>蝦香扁蒲</t>
  </si>
  <si>
    <t>魚丁.蔥.洋蔥/煮</t>
  </si>
  <si>
    <t>扁蒲.紅蘿蔔.蝦皮/煮</t>
  </si>
  <si>
    <t>玉米.排骨.紅蘿蔔</t>
  </si>
  <si>
    <t>11/12</t>
  </si>
  <si>
    <t>紅醬義大利麵</t>
    <phoneticPr fontId="3" type="noConversion"/>
  </si>
  <si>
    <t>黃金炸豬排</t>
  </si>
  <si>
    <t>四海關東煮</t>
  </si>
  <si>
    <t>可可西米露</t>
    <phoneticPr fontId="3" type="noConversion"/>
  </si>
  <si>
    <t>蘿蔔.紅蘿蔔.海帶結.毛豆/煮</t>
  </si>
  <si>
    <t>肉包/蒸</t>
  </si>
  <si>
    <t>麥片.可可粉.西米露</t>
  </si>
  <si>
    <t>11/13</t>
  </si>
  <si>
    <t>鹽燒翅小腿*2</t>
  </si>
  <si>
    <t>鮮炒花椰</t>
  </si>
  <si>
    <t>南洋咖哩</t>
  </si>
  <si>
    <t>日式味噌湯</t>
  </si>
  <si>
    <t>花椰.紅蘿蔔.絞肉/炒</t>
  </si>
  <si>
    <t>豆腐.味噌</t>
  </si>
  <si>
    <t>11/14</t>
  </si>
  <si>
    <t>鄉村回鍋肉</t>
  </si>
  <si>
    <t>蒜香炒筍</t>
  </si>
  <si>
    <t>昆布湯</t>
  </si>
  <si>
    <t>肉片.豆干.高麗菜/煮</t>
  </si>
  <si>
    <t>蒜.筍.紅蘿蔔/炒</t>
  </si>
  <si>
    <t>蘿蔔糕/烤</t>
    <phoneticPr fontId="3" type="noConversion"/>
  </si>
  <si>
    <t>黃豆芽.昆布.肉片</t>
  </si>
  <si>
    <t>11/17</t>
  </si>
  <si>
    <t>蛋酥滷白菜</t>
  </si>
  <si>
    <t>芹.豆干.紅蘿蔔.肉絲/炒</t>
  </si>
  <si>
    <t>蛋.大白菜.紅蘿蔔/煮</t>
  </si>
  <si>
    <t>番茄.高麗菜.豬肉片</t>
  </si>
  <si>
    <t>11/18</t>
  </si>
  <si>
    <t>紅炒起司蛋</t>
  </si>
  <si>
    <t>冬瓜肉燥</t>
  </si>
  <si>
    <t>豆薯燉雞湯</t>
  </si>
  <si>
    <t>雞腿/炸</t>
  </si>
  <si>
    <t>蛋.紅蘿蔔.洋蔥.起司/炒</t>
  </si>
  <si>
    <t>枸杞.冬瓜.絞肉/燒</t>
  </si>
  <si>
    <t>雞丁.豆薯</t>
  </si>
  <si>
    <t>11/19</t>
  </si>
  <si>
    <t>夜市鐵板麵</t>
  </si>
  <si>
    <t>家常黃燜雞</t>
  </si>
  <si>
    <t>韭菜炒銀芽</t>
  </si>
  <si>
    <t>綠豆QQ</t>
  </si>
  <si>
    <t>雞丁.香菇.彩椒.洋芋/燒</t>
  </si>
  <si>
    <t>杏鮑菇.素雞.絞肉/炒</t>
  </si>
  <si>
    <t>豆芽.韭菜.紅蘿蔔/燙</t>
  </si>
  <si>
    <t>11/20</t>
  </si>
  <si>
    <t>南瓜燉魚</t>
  </si>
  <si>
    <t>布丁酥*1+甜不辣</t>
    <phoneticPr fontId="3" type="noConversion"/>
  </si>
  <si>
    <t>眷村蘿蔔煮</t>
  </si>
  <si>
    <t>魚丁.南瓜/燒</t>
  </si>
  <si>
    <t>番茄.白蘿蔔.紅蘿蔔.海帶結.絞肉/煮</t>
  </si>
  <si>
    <t>11/21</t>
  </si>
  <si>
    <t>油腐蠔油雞</t>
  </si>
  <si>
    <t>凍腐燴金針</t>
  </si>
  <si>
    <t>榨菜肉絲湯</t>
  </si>
  <si>
    <t>雞丁.油腐.鮮菇/炒</t>
  </si>
  <si>
    <t>高麗菜.絞肉.冬粉.蔥/炒</t>
  </si>
  <si>
    <t>凍豆腐.金針菇/煮</t>
  </si>
  <si>
    <t>11/24</t>
  </si>
  <si>
    <t>蔥爆肉柳</t>
  </si>
  <si>
    <t>家常白菜滷</t>
  </si>
  <si>
    <t>肉柳.洋蔥.蔥/炒</t>
  </si>
  <si>
    <t>玉米.毛豆仁.洋芋.紅蘿蔔/燒</t>
  </si>
  <si>
    <t>大白菜.紅蘿蔔.鮮菇/煮</t>
  </si>
  <si>
    <t>豆腐.筍絲.紅絲.肉絲</t>
  </si>
  <si>
    <t>11/25</t>
  </si>
  <si>
    <t>濃郁咖哩雞</t>
  </si>
  <si>
    <t>青蔥菜脯炊蛋</t>
  </si>
  <si>
    <t>肉絲炒花椰</t>
  </si>
  <si>
    <t>雞丁.馬鈴薯.紅蘿蔔/煮</t>
  </si>
  <si>
    <t>蛋.菜脯.蔥/炒</t>
  </si>
  <si>
    <t>花椰.紅蘿蔔.肉絲/炒</t>
  </si>
  <si>
    <t>蘿蔔.肉骨茶包.肉片</t>
  </si>
  <si>
    <t>11/26</t>
  </si>
  <si>
    <t>香蒜大排</t>
  </si>
  <si>
    <t>韓式泡菜鍋</t>
  </si>
  <si>
    <t>蒜.豬肉排/燒</t>
  </si>
  <si>
    <t>高麗菜.紅蘿蔔.泡菜/煮</t>
  </si>
  <si>
    <t>11/27</t>
  </si>
  <si>
    <t>酸甜魚條*3</t>
  </si>
  <si>
    <t>大漢蜜汁豆干</t>
  </si>
  <si>
    <t>黃瓜肉片湯</t>
  </si>
  <si>
    <t>魚條/炸</t>
  </si>
  <si>
    <t>黑豆干/燒</t>
  </si>
  <si>
    <t>番茄.洋蔥.蛋/燴</t>
  </si>
  <si>
    <t>黃瓜.肉片</t>
  </si>
  <si>
    <t>11/28</t>
  </si>
  <si>
    <t>客家筍香焢肉</t>
  </si>
  <si>
    <t>味噌油豆腐</t>
  </si>
  <si>
    <t>鮮煮蒲瓜</t>
  </si>
  <si>
    <t>肉角.筍/燒</t>
  </si>
  <si>
    <t>毛豆.油豆腐/煮</t>
  </si>
  <si>
    <t>蒲瓜.絞肉/煮</t>
  </si>
  <si>
    <t xml:space="preserve"> *本菜單含「蛋類、麩質穀物及其製品、大豆製品、魚類及其製品、甲殼類及其製品、乳製品」， 對其過敏體質者請詳閱菜單。</t>
    <phoneticPr fontId="3" type="noConversion"/>
  </si>
  <si>
    <t>慈文國小 114年11月份素食菜單</t>
    <phoneticPr fontId="3" type="noConversion"/>
  </si>
  <si>
    <t>日期</t>
    <phoneticPr fontId="3" type="noConversion"/>
  </si>
  <si>
    <t>星期</t>
    <phoneticPr fontId="3" type="noConversion"/>
  </si>
  <si>
    <t>主食</t>
    <phoneticPr fontId="3" type="noConversion"/>
  </si>
  <si>
    <t>主    菜</t>
    <phoneticPr fontId="3" type="noConversion"/>
  </si>
  <si>
    <t>美味副菜</t>
    <phoneticPr fontId="3" type="noConversion"/>
  </si>
  <si>
    <t>新鮮
蔬菜</t>
    <phoneticPr fontId="3" type="noConversion"/>
  </si>
  <si>
    <t>可口湯品</t>
    <phoneticPr fontId="3" type="noConversion"/>
  </si>
  <si>
    <t>全穀根莖類(份)</t>
    <phoneticPr fontId="3" type="noConversion"/>
  </si>
  <si>
    <t>豆魚肉蛋類(份)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</si>
  <si>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</si>
  <si>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</si>
  <si>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</si>
  <si>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燕麥Q飯</t>
  </si>
  <si>
    <t>四分干/燒</t>
  </si>
  <si>
    <t>青椒Q.油片絲/炒</t>
  </si>
  <si>
    <t>豆薯Q.紅蘿蔔Q.毛豆T/炒</t>
  </si>
  <si>
    <t>豆芽/炒</t>
  </si>
  <si>
    <t>筍/炒</t>
  </si>
  <si>
    <t>薑.酸菜.鴻喜菇Q</t>
  </si>
  <si>
    <t>香甜米飯</t>
  </si>
  <si>
    <t>紅蘿蔔Q.黃瓜Q/炒</t>
  </si>
  <si>
    <t>紅豆金棗/炸</t>
  </si>
  <si>
    <t>白芝麻.海帶根/燒</t>
  </si>
  <si>
    <t>素雞.芝麻/燒</t>
  </si>
  <si>
    <t>蘿蔔Ｑ.玉米Ｑ</t>
  </si>
  <si>
    <t>蔬菜板條</t>
  </si>
  <si>
    <t>蘭花干/燒</t>
  </si>
  <si>
    <t>九層塔.米糕/滷</t>
  </si>
  <si>
    <t>茄子Q/炒</t>
  </si>
  <si>
    <t>西芹Q.素腰花/燒</t>
  </si>
  <si>
    <t>黑豆干/滷</t>
  </si>
  <si>
    <t>大頭菜Q.結頭菜Q/燒</t>
  </si>
  <si>
    <t>九層塔.地瓜Q/燒</t>
  </si>
  <si>
    <t>凍豆腐/燒</t>
  </si>
  <si>
    <t>梅干菜.麵輪/燒</t>
  </si>
  <si>
    <t>冬瓜Q.薑絲</t>
  </si>
  <si>
    <t>烤麩/燒</t>
  </si>
  <si>
    <t>麵筋/煮</t>
  </si>
  <si>
    <t>白菜Q.冬粉/炒</t>
  </si>
  <si>
    <t>筍絲.木耳絲Q.紅絲Q</t>
  </si>
  <si>
    <t>豆干/滷</t>
  </si>
  <si>
    <t>木耳Q.豆芽Q/炒</t>
  </si>
  <si>
    <t>香菇Q.素肚/燴</t>
  </si>
  <si>
    <t>西芹Q.杏鮑菇Q/爆</t>
  </si>
  <si>
    <t>豆腐.海芽</t>
  </si>
  <si>
    <t>百頁/炒</t>
  </si>
  <si>
    <t>鮮菇Q.刈菜仁/煮</t>
  </si>
  <si>
    <t>豆瓣.香菇Q.干丁/燒</t>
  </si>
  <si>
    <t>紅蘿蔔Q.洋芋Q/炒</t>
  </si>
  <si>
    <t>番薯Q/炸</t>
  </si>
  <si>
    <t>紅蘿蔔Q.玉米圈Q</t>
  </si>
  <si>
    <t>捲心菜
炊飯</t>
  </si>
  <si>
    <t>牛蒡絲排/燒</t>
  </si>
  <si>
    <t>九層塔.麵腸/燒</t>
  </si>
  <si>
    <t>大白菜Q.芋頭Q/炒</t>
  </si>
  <si>
    <t>青花菜S/炒</t>
  </si>
  <si>
    <t>金針菇Q.凍腐/煮</t>
  </si>
  <si>
    <t>海結.蘿蔔Q/滷</t>
  </si>
  <si>
    <t>香菇Q.瓠瓜Q/炒</t>
  </si>
  <si>
    <t>玉米S.毛豆T/煮</t>
  </si>
  <si>
    <t>味噌.豆腐</t>
  </si>
  <si>
    <t>木耳Q.山藥Q.西芹Q/炒</t>
  </si>
  <si>
    <t>白干絲.紅蘿蔔Q/炒</t>
  </si>
  <si>
    <t>紅蘿蔔Q.刺瓜Q/煮</t>
  </si>
  <si>
    <t>南瓜Q.枸杞/燒</t>
  </si>
  <si>
    <t>黃豆芽Q.昆布</t>
  </si>
  <si>
    <t>蕎麥米飯</t>
  </si>
  <si>
    <t>木耳Q.蘭花干/燒</t>
  </si>
  <si>
    <t>馬鈴薯Q.紅蘿蔔Q/煮</t>
  </si>
  <si>
    <t>素雞/燒</t>
  </si>
  <si>
    <t>佛手瓜Q.秀珍菇Q/炒</t>
  </si>
  <si>
    <t>番茄Q.高麗菜Q</t>
  </si>
  <si>
    <t>豆腸/炒</t>
  </si>
  <si>
    <t>海帶絲/拌</t>
  </si>
  <si>
    <t>芹Q.杏鮑菇Q/爆</t>
  </si>
  <si>
    <t>凍豆腐.金針菇Q/煮</t>
  </si>
  <si>
    <t>紅蘿蔔Q.豆薯Q</t>
  </si>
  <si>
    <t>什錦米粉</t>
  </si>
  <si>
    <t>素魚排/燒</t>
  </si>
  <si>
    <t>紅蘿蔔Q.蘿蔔Q/煮</t>
  </si>
  <si>
    <t>金針菇.Ｑ絲瓜Ｑ/燴</t>
  </si>
  <si>
    <t>白花菜C/炒</t>
  </si>
  <si>
    <t>麵輪/煮</t>
  </si>
  <si>
    <t>紅豆.地瓜圓</t>
  </si>
  <si>
    <t>板豆腐/燒</t>
  </si>
  <si>
    <t>香菜.蕪菁Q/拌</t>
  </si>
  <si>
    <t>冬瓜Ｑ.麵筋/煮</t>
  </si>
  <si>
    <t>小黃瓜Q.彩椒Ｑ/炒</t>
  </si>
  <si>
    <t>玉米.紅蘿蔔</t>
  </si>
  <si>
    <t>木耳Q.烤麩Q/炒</t>
  </si>
  <si>
    <t>黑木耳Q.紅蘿蔔Q</t>
  </si>
  <si>
    <t>豆干.芹菜Q.紅蘿蔔Q/炒</t>
  </si>
  <si>
    <t>西芹Q.素腰花</t>
  </si>
  <si>
    <t>香菇Q.榨菜.冬粉</t>
  </si>
  <si>
    <t>芝麻.大黑豆干/滷</t>
  </si>
  <si>
    <t>素沙茶.粉絲.白菜Q/煮</t>
  </si>
  <si>
    <t>花菜C/炒</t>
  </si>
  <si>
    <t>油腐/燒</t>
  </si>
  <si>
    <t>鴻喜菇Q.蒲瓜Q/炒</t>
  </si>
  <si>
    <t>干丁.番茄Q.九層塔/炒</t>
  </si>
  <si>
    <t>南瓜Q/燒</t>
  </si>
  <si>
    <t>芝麻.甜不辣/炒</t>
  </si>
  <si>
    <t>蘿蔔Q.肉骨茶包</t>
  </si>
  <si>
    <t>香椿炒飯</t>
  </si>
  <si>
    <t>紅麴素肉排/燒</t>
  </si>
  <si>
    <t>麵腸/燒</t>
  </si>
  <si>
    <t>彩椒.豆薯/炒</t>
  </si>
  <si>
    <t>海茸.薑/燒</t>
  </si>
  <si>
    <t>大黃瓜.紅蘿蔔Q/煮</t>
  </si>
  <si>
    <t>糙米Q飯</t>
  </si>
  <si>
    <t>百頁/煮</t>
  </si>
  <si>
    <t>秀珍菇Q.芹Q/煮</t>
  </si>
  <si>
    <t>紅蘿蔔Q.白干絲</t>
  </si>
  <si>
    <t>紅蘿蔔Q.高麗菜Q/炒</t>
  </si>
  <si>
    <t>杏鮑菇.長豆/炸</t>
  </si>
  <si>
    <t>黃瓜Q.牛蒡</t>
  </si>
  <si>
    <t>香菇.素雞/燴</t>
  </si>
  <si>
    <t>毛豆.竹筍/炒</t>
  </si>
  <si>
    <t>素肚/滷</t>
  </si>
  <si>
    <t>芥菜Q/炒</t>
  </si>
  <si>
    <t>紫菜.豆腐</t>
  </si>
  <si>
    <t>*全面使用非基改黃豆製品及玉米
*星期一提供產銷履歷蔬菜，星期二、四、五供應有機蔬菜。
*本菜單含「麩質穀物及其製品、大豆製品」，對其過敏體質者請詳閱菜單。</t>
    <phoneticPr fontId="3" type="noConversion"/>
  </si>
  <si>
    <t>《營養加油站》立冬入冬補一補，暖暖過冬天！
1.湯品暖身：熱呼呼的雞湯、味噌湯或蔬菜湯，喝下去肚子好暖活
2.蛋白質補體力：黑豆、豆腐、雞肉等蛋白質食物，幫身體蓄積能量，不怕冷風
3.蔬菜顧健康：白菜、紅蘿蔔、木耳、香菇，富含維生素，幫助身體強壯，腸胃更順暢
4.全穀好活力：山藥、蓮子、薏仁、糙米，供持續的能量，玩耍、運動都好精神</t>
    <phoneticPr fontId="3" type="noConversion"/>
  </si>
  <si>
    <t>營養師  譚芯惠</t>
    <phoneticPr fontId="3" type="noConversion"/>
  </si>
  <si>
    <t>期間: 114/11/1-114/11/30</t>
    <phoneticPr fontId="3" type="noConversion"/>
  </si>
  <si>
    <t>主食</t>
    <phoneticPr fontId="3" type="noConversion"/>
  </si>
  <si>
    <t>飲品</t>
    <phoneticPr fontId="3" type="noConversion"/>
  </si>
  <si>
    <t>蛋白質(g)</t>
    <phoneticPr fontId="3" type="noConversion"/>
  </si>
  <si>
    <t>脂肪(g)</t>
    <phoneticPr fontId="3" type="noConversion"/>
  </si>
  <si>
    <t>碳水化合物(g)</t>
    <phoneticPr fontId="3" type="noConversion"/>
  </si>
  <si>
    <t>起司貝果</t>
    <phoneticPr fontId="3" type="noConversion"/>
  </si>
  <si>
    <t>豆漿</t>
    <phoneticPr fontId="3" type="noConversion"/>
  </si>
  <si>
    <t xml:space="preserve">麵粉、糖、 水、蛋、沙拉油、奶粉.起司. </t>
    <phoneticPr fontId="3" type="noConversion"/>
  </si>
  <si>
    <t>奶黃包</t>
    <phoneticPr fontId="3" type="noConversion"/>
  </si>
  <si>
    <t>麵粉、奶水.鹹鴨蛋黃</t>
    <phoneticPr fontId="3" type="noConversion"/>
  </si>
  <si>
    <t>豬肉三明治</t>
    <phoneticPr fontId="3" type="noConversion"/>
  </si>
  <si>
    <t>吐司.肉排.沙拉</t>
    <phoneticPr fontId="3" type="noConversion"/>
  </si>
  <si>
    <t>水果</t>
    <phoneticPr fontId="3" type="noConversion"/>
  </si>
  <si>
    <t>新感覺草莓</t>
    <phoneticPr fontId="3" type="noConversion"/>
  </si>
  <si>
    <t>優酪乳</t>
    <phoneticPr fontId="3" type="noConversion"/>
  </si>
  <si>
    <t>麵粉、糖、 水、蛋、沙拉油、奶粉.果醬</t>
    <phoneticPr fontId="3" type="noConversion"/>
  </si>
  <si>
    <t>蔥花卷</t>
    <phoneticPr fontId="3" type="noConversion"/>
  </si>
  <si>
    <t>果汁</t>
    <phoneticPr fontId="3" type="noConversion"/>
  </si>
  <si>
    <t>麵粉.青蔥</t>
    <phoneticPr fontId="3" type="noConversion"/>
  </si>
  <si>
    <t>蛋黃奶香麵包</t>
    <phoneticPr fontId="3" type="noConversion"/>
  </si>
  <si>
    <t>麵粉、糖、 水、蛋、沙拉油、奶粉.</t>
    <phoneticPr fontId="3" type="noConversion"/>
  </si>
  <si>
    <t>黑糖卷饅頭</t>
    <phoneticPr fontId="3" type="noConversion"/>
  </si>
  <si>
    <t>優酪乳</t>
    <phoneticPr fontId="3" type="noConversion"/>
  </si>
  <si>
    <t>麵粉.黑糖</t>
    <phoneticPr fontId="3" type="noConversion"/>
  </si>
  <si>
    <t>牛奶</t>
    <phoneticPr fontId="3" type="noConversion"/>
  </si>
  <si>
    <t>玉米御飯糰</t>
    <phoneticPr fontId="3" type="noConversion"/>
  </si>
  <si>
    <t>水果</t>
    <phoneticPr fontId="3" type="noConversion"/>
  </si>
  <si>
    <t>白飯.玉米.海苔</t>
    <phoneticPr fontId="3" type="noConversion"/>
  </si>
  <si>
    <t>水果</t>
    <phoneticPr fontId="3" type="noConversion"/>
  </si>
  <si>
    <t>蘋果麵包</t>
    <phoneticPr fontId="3" type="noConversion"/>
  </si>
  <si>
    <t>麵粉、糖、 水、蛋、沙拉油、奶粉</t>
    <phoneticPr fontId="3" type="noConversion"/>
  </si>
  <si>
    <t>牛奶</t>
    <phoneticPr fontId="3" type="noConversion"/>
  </si>
  <si>
    <t>肉鬆起司吐司</t>
    <phoneticPr fontId="3" type="noConversion"/>
  </si>
  <si>
    <t>吐司.肉鬆.起司</t>
    <phoneticPr fontId="3" type="noConversion"/>
  </si>
  <si>
    <t>果汁</t>
    <phoneticPr fontId="3" type="noConversion"/>
  </si>
  <si>
    <t>一</t>
    <phoneticPr fontId="3" type="noConversion"/>
  </si>
  <si>
    <t>刈包</t>
    <phoneticPr fontId="3" type="noConversion"/>
  </si>
  <si>
    <t>刈包.肉排.酸菜</t>
    <phoneticPr fontId="3" type="noConversion"/>
  </si>
  <si>
    <t>黃豆</t>
    <phoneticPr fontId="3" type="noConversion"/>
  </si>
  <si>
    <t>二</t>
    <phoneticPr fontId="3" type="noConversion"/>
  </si>
  <si>
    <t>鮮奶</t>
    <phoneticPr fontId="3" type="noConversion"/>
  </si>
  <si>
    <t>麵粉。黑芝麻</t>
    <phoneticPr fontId="3" type="noConversion"/>
  </si>
  <si>
    <t>小壽司</t>
    <phoneticPr fontId="3" type="noConversion"/>
  </si>
  <si>
    <t>四</t>
    <phoneticPr fontId="3" type="noConversion"/>
  </si>
  <si>
    <t>奶酥麵包</t>
    <phoneticPr fontId="3" type="noConversion"/>
  </si>
  <si>
    <t>麵粉、糖、 水、蛋、沙拉油、奶粉。</t>
    <phoneticPr fontId="3" type="noConversion"/>
  </si>
  <si>
    <t>鍋貼</t>
    <phoneticPr fontId="3" type="noConversion"/>
  </si>
  <si>
    <t>麵粉、高麗菜、豬肉</t>
  </si>
  <si>
    <t>香雞漢堡</t>
    <phoneticPr fontId="3" type="noConversion"/>
  </si>
  <si>
    <t>漢堡.沙拉.雞堡</t>
    <phoneticPr fontId="3" type="noConversion"/>
  </si>
  <si>
    <t>黃豆</t>
    <phoneticPr fontId="3" type="noConversion"/>
  </si>
  <si>
    <t>加州葡萄麵包</t>
    <phoneticPr fontId="3" type="noConversion"/>
  </si>
  <si>
    <t>麵粉、糖、 水、蛋、沙拉油、奶粉。葡萄乾</t>
    <phoneticPr fontId="3" type="noConversion"/>
  </si>
  <si>
    <t>三</t>
    <phoneticPr fontId="3" type="noConversion"/>
  </si>
  <si>
    <t>肉鬆御飯糰</t>
    <phoneticPr fontId="3" type="noConversion"/>
  </si>
  <si>
    <t>白飯.海苔.肉鬆</t>
    <phoneticPr fontId="3" type="noConversion"/>
  </si>
  <si>
    <t>水果</t>
    <phoneticPr fontId="3" type="noConversion"/>
  </si>
  <si>
    <t>四</t>
    <phoneticPr fontId="3" type="noConversion"/>
  </si>
  <si>
    <t>藍莓夾心麵包</t>
    <phoneticPr fontId="3" type="noConversion"/>
  </si>
  <si>
    <t>鮮奶</t>
    <phoneticPr fontId="3" type="noConversion"/>
  </si>
  <si>
    <t>麵粉、糖、 水、蛋、沙拉油、奶粉。藍莓果醬</t>
    <phoneticPr fontId="3" type="noConversion"/>
  </si>
  <si>
    <t>牛奶</t>
    <phoneticPr fontId="3" type="noConversion"/>
  </si>
  <si>
    <t>五</t>
    <phoneticPr fontId="3" type="noConversion"/>
  </si>
  <si>
    <t xml:space="preserve">營養師：  林淑媛                  承辦人：             單位主管：                  校長：                   </t>
    <phoneticPr fontId="3" type="noConversion"/>
  </si>
  <si>
    <t>豆瓣炒筍</t>
    <phoneticPr fontId="3" type="noConversion"/>
  </si>
  <si>
    <t>芝麻爆素雞</t>
    <phoneticPr fontId="3" type="noConversion"/>
  </si>
  <si>
    <t>蜜汁四分干</t>
    <phoneticPr fontId="3" type="noConversion"/>
  </si>
  <si>
    <t>青椒油片絲</t>
    <phoneticPr fontId="3" type="noConversion"/>
  </si>
  <si>
    <t>彩繪毛豆</t>
    <phoneticPr fontId="3" type="noConversion"/>
  </si>
  <si>
    <t>翠炒銀芽</t>
    <phoneticPr fontId="3" type="noConversion"/>
  </si>
  <si>
    <t>日式豆腐</t>
    <phoneticPr fontId="3" type="noConversion"/>
  </si>
  <si>
    <t>清炒大黃瓜</t>
    <phoneticPr fontId="3" type="noConversion"/>
  </si>
  <si>
    <t>紅豆金棗</t>
    <phoneticPr fontId="3" type="noConversion"/>
  </si>
  <si>
    <t>芝香海根</t>
    <phoneticPr fontId="3" type="noConversion"/>
  </si>
  <si>
    <t>紅燒蘭花干</t>
    <phoneticPr fontId="3" type="noConversion"/>
  </si>
  <si>
    <t>塔香米糕</t>
    <phoneticPr fontId="3" type="noConversion"/>
  </si>
  <si>
    <t>香炒紫茄</t>
    <phoneticPr fontId="3" type="noConversion"/>
  </si>
  <si>
    <t>沙茶素腰花</t>
    <phoneticPr fontId="3" type="noConversion"/>
  </si>
  <si>
    <t>滷味黑白切</t>
    <phoneticPr fontId="3" type="noConversion"/>
  </si>
  <si>
    <t>木耳結頭菜</t>
    <phoneticPr fontId="3" type="noConversion"/>
  </si>
  <si>
    <t>蜜燒番薯</t>
    <phoneticPr fontId="3" type="noConversion"/>
  </si>
  <si>
    <t>壽喜凍腐</t>
    <phoneticPr fontId="3" type="noConversion"/>
  </si>
  <si>
    <t>梅干燒麵輪</t>
    <phoneticPr fontId="3" type="noConversion"/>
  </si>
  <si>
    <t>紅燒烤麩</t>
    <phoneticPr fontId="3" type="noConversion"/>
  </si>
  <si>
    <t>香滷麵筋</t>
    <phoneticPr fontId="3" type="noConversion"/>
  </si>
  <si>
    <t>炒合掌瓜</t>
    <phoneticPr fontId="3" type="noConversion"/>
  </si>
  <si>
    <t>蔬菜冬粉</t>
    <phoneticPr fontId="3" type="noConversion"/>
  </si>
  <si>
    <t>三杯豆干結</t>
    <phoneticPr fontId="3" type="noConversion"/>
  </si>
  <si>
    <t>蜜汁豆干</t>
    <phoneticPr fontId="3" type="noConversion"/>
  </si>
  <si>
    <t>鐵板豆芽</t>
    <phoneticPr fontId="3" type="noConversion"/>
  </si>
  <si>
    <t>沙茶小黃瓜</t>
    <phoneticPr fontId="3" type="noConversion"/>
  </si>
  <si>
    <t>夜市滷味燙</t>
    <phoneticPr fontId="3" type="noConversion"/>
  </si>
  <si>
    <t>醬燒杏鮑菇</t>
    <phoneticPr fontId="3" type="noConversion"/>
  </si>
  <si>
    <t>宮保百頁</t>
    <phoneticPr fontId="3" type="noConversion"/>
  </si>
  <si>
    <t>鮮菇刈菜仁</t>
    <phoneticPr fontId="3" type="noConversion"/>
  </si>
  <si>
    <t>素蒼蠅頭</t>
    <phoneticPr fontId="3" type="noConversion"/>
  </si>
  <si>
    <t>白醬洋芋</t>
    <phoneticPr fontId="3" type="noConversion"/>
  </si>
  <si>
    <t>香酥番薯片</t>
    <phoneticPr fontId="3" type="noConversion"/>
  </si>
  <si>
    <t>牛蒡絲排</t>
    <phoneticPr fontId="3" type="noConversion"/>
  </si>
  <si>
    <t>泰式麵腸</t>
    <phoneticPr fontId="3" type="noConversion"/>
  </si>
  <si>
    <t>佛跳牆</t>
    <phoneticPr fontId="3" type="noConversion"/>
  </si>
  <si>
    <t>燴青花菜</t>
    <phoneticPr fontId="3" type="noConversion"/>
  </si>
  <si>
    <t>金針凍腐</t>
    <phoneticPr fontId="3" type="noConversion"/>
  </si>
  <si>
    <t>三角油腐</t>
    <phoneticPr fontId="3" type="noConversion"/>
  </si>
  <si>
    <t>紅燒海結</t>
    <phoneticPr fontId="3" type="noConversion"/>
  </si>
  <si>
    <t>鮮菇瓠瓜</t>
    <phoneticPr fontId="3" type="noConversion"/>
  </si>
  <si>
    <t>季節炒筍</t>
    <phoneticPr fontId="3" type="noConversion"/>
  </si>
  <si>
    <t>田園玉米</t>
    <phoneticPr fontId="3" type="noConversion"/>
  </si>
  <si>
    <t>糖醋豆包</t>
    <phoneticPr fontId="3" type="noConversion"/>
  </si>
  <si>
    <t>黑炒山藥</t>
    <phoneticPr fontId="3" type="noConversion"/>
  </si>
  <si>
    <t>紅絲炒白干</t>
    <phoneticPr fontId="3" type="noConversion"/>
  </si>
  <si>
    <t>鮮味刺瓜</t>
    <phoneticPr fontId="3" type="noConversion"/>
  </si>
  <si>
    <t>枸杞南瓜燒</t>
    <phoneticPr fontId="3" type="noConversion"/>
  </si>
  <si>
    <t>木須蘭花干</t>
    <phoneticPr fontId="3" type="noConversion"/>
  </si>
  <si>
    <t>咖哩馬鈴薯</t>
    <phoneticPr fontId="3" type="noConversion"/>
  </si>
  <si>
    <t>紫米糕</t>
    <phoneticPr fontId="3" type="noConversion"/>
  </si>
  <si>
    <t>醬燒素雞</t>
    <phoneticPr fontId="3" type="noConversion"/>
  </si>
  <si>
    <t>鮮味佛手瓜</t>
    <phoneticPr fontId="3" type="noConversion"/>
  </si>
  <si>
    <t>糖醋豆腸</t>
    <phoneticPr fontId="3" type="noConversion"/>
  </si>
  <si>
    <t>醬爆海帶絲</t>
    <phoneticPr fontId="3" type="noConversion"/>
  </si>
  <si>
    <t>醬燒杏鮑菇</t>
    <phoneticPr fontId="3" type="noConversion"/>
  </si>
  <si>
    <t>紅豆金棗</t>
    <phoneticPr fontId="3" type="noConversion"/>
  </si>
  <si>
    <t>沙茶凍豆腐</t>
    <phoneticPr fontId="3" type="noConversion"/>
  </si>
  <si>
    <t>香烤素魚排</t>
    <phoneticPr fontId="3" type="noConversion"/>
  </si>
  <si>
    <t>和風關東煮</t>
    <phoneticPr fontId="3" type="noConversion"/>
  </si>
  <si>
    <t>素燴絲瓜</t>
    <phoneticPr fontId="3" type="noConversion"/>
  </si>
  <si>
    <t>炒白花椰</t>
    <phoneticPr fontId="3" type="noConversion"/>
  </si>
  <si>
    <t>素燴麵輪</t>
    <phoneticPr fontId="3" type="noConversion"/>
  </si>
  <si>
    <t>燒板豆腐</t>
    <phoneticPr fontId="3" type="noConversion"/>
  </si>
  <si>
    <t>芫荽蕪菁</t>
    <phoneticPr fontId="3" type="noConversion"/>
  </si>
  <si>
    <t>冬瓜麵筋</t>
    <phoneticPr fontId="3" type="noConversion"/>
  </si>
  <si>
    <t>長豆炒紫茄</t>
    <phoneticPr fontId="3" type="noConversion"/>
  </si>
  <si>
    <t>彩椒小瓜</t>
    <phoneticPr fontId="3" type="noConversion"/>
  </si>
  <si>
    <t>蠔油烤麩</t>
    <phoneticPr fontId="3" type="noConversion"/>
  </si>
  <si>
    <t>酸甜黑木耳</t>
    <phoneticPr fontId="3" type="noConversion"/>
  </si>
  <si>
    <t>客家小炒</t>
    <phoneticPr fontId="3" type="noConversion"/>
  </si>
  <si>
    <t>黑椒豆芽</t>
    <phoneticPr fontId="3" type="noConversion"/>
  </si>
  <si>
    <t>麻油素腰花</t>
    <phoneticPr fontId="3" type="noConversion"/>
  </si>
  <si>
    <t>芝麻黑豆干</t>
    <phoneticPr fontId="3" type="noConversion"/>
  </si>
  <si>
    <t>沙茶粉絲</t>
    <phoneticPr fontId="3" type="noConversion"/>
  </si>
  <si>
    <t>素炒花菜</t>
    <phoneticPr fontId="3" type="noConversion"/>
  </si>
  <si>
    <t>醋溜馬鈴薯</t>
    <phoneticPr fontId="3" type="noConversion"/>
  </si>
  <si>
    <t>清炒小黃瓜</t>
    <phoneticPr fontId="3" type="noConversion"/>
  </si>
  <si>
    <t>香滷油腐</t>
    <phoneticPr fontId="3" type="noConversion"/>
  </si>
  <si>
    <t>鴻喜蒲瓜</t>
    <phoneticPr fontId="3" type="noConversion"/>
  </si>
  <si>
    <t>泰式打拋丁</t>
    <phoneticPr fontId="3" type="noConversion"/>
  </si>
  <si>
    <t>美味南瓜燒</t>
    <phoneticPr fontId="3" type="noConversion"/>
  </si>
  <si>
    <t>芝香甜不辣</t>
    <phoneticPr fontId="3" type="noConversion"/>
  </si>
  <si>
    <t>紅麴素肉排</t>
    <phoneticPr fontId="3" type="noConversion"/>
  </si>
  <si>
    <t>紅燒麵腸</t>
    <phoneticPr fontId="3" type="noConversion"/>
  </si>
  <si>
    <t>彩椒豆薯</t>
    <phoneticPr fontId="3" type="noConversion"/>
  </si>
  <si>
    <t>爆香海茸</t>
    <phoneticPr fontId="3" type="noConversion"/>
  </si>
  <si>
    <t>鮮煮大黃瓜</t>
    <phoneticPr fontId="3" type="noConversion"/>
  </si>
  <si>
    <t>蜜燒百頁</t>
    <phoneticPr fontId="3" type="noConversion"/>
  </si>
  <si>
    <t>芹香秀珍</t>
    <phoneticPr fontId="3" type="noConversion"/>
  </si>
  <si>
    <t>香拌干絲</t>
    <phoneticPr fontId="3" type="noConversion"/>
  </si>
  <si>
    <t>清炒高麗菜</t>
    <phoneticPr fontId="3" type="noConversion"/>
  </si>
  <si>
    <t>鹽酥菇菇</t>
    <phoneticPr fontId="3" type="noConversion"/>
  </si>
  <si>
    <t>香菇素雞</t>
    <phoneticPr fontId="3" type="noConversion"/>
  </si>
  <si>
    <t>毛豆筍丁</t>
    <phoneticPr fontId="3" type="noConversion"/>
  </si>
  <si>
    <t>五香素肚</t>
    <phoneticPr fontId="3" type="noConversion"/>
  </si>
  <si>
    <t>切海帶捲</t>
    <phoneticPr fontId="3" type="noConversion"/>
  </si>
  <si>
    <t>麻油芥菜</t>
    <phoneticPr fontId="3" type="noConversion"/>
  </si>
  <si>
    <t>酸菜菇菇湯</t>
    <phoneticPr fontId="3" type="noConversion"/>
  </si>
  <si>
    <t>白玉玉米湯</t>
    <phoneticPr fontId="3" type="noConversion"/>
  </si>
  <si>
    <t>薑絲冬瓜湯</t>
    <phoneticPr fontId="3" type="noConversion"/>
  </si>
  <si>
    <t>眷村筍絲湯</t>
    <phoneticPr fontId="3" type="noConversion"/>
  </si>
  <si>
    <t>海芽豆腐湯</t>
    <phoneticPr fontId="3" type="noConversion"/>
  </si>
  <si>
    <t>關東風味湯</t>
    <phoneticPr fontId="3" type="noConversion"/>
  </si>
  <si>
    <t>可可西米露</t>
    <phoneticPr fontId="3" type="noConversion"/>
  </si>
  <si>
    <t>日式味噌湯</t>
    <phoneticPr fontId="3" type="noConversion"/>
  </si>
  <si>
    <t>昆布豆芽湯</t>
    <phoneticPr fontId="3" type="noConversion"/>
  </si>
  <si>
    <t>羅宋湯</t>
    <phoneticPr fontId="3" type="noConversion"/>
  </si>
  <si>
    <t>燉豆薯湯</t>
    <phoneticPr fontId="3" type="noConversion"/>
  </si>
  <si>
    <t>紅豆湯</t>
    <phoneticPr fontId="3" type="noConversion"/>
  </si>
  <si>
    <t>玉米濃湯</t>
    <phoneticPr fontId="3" type="noConversion"/>
  </si>
  <si>
    <t>榨菜冬粉湯</t>
    <phoneticPr fontId="3" type="noConversion"/>
  </si>
  <si>
    <t>港式酸辣湯</t>
    <phoneticPr fontId="3" type="noConversion"/>
  </si>
  <si>
    <t>暖暖素肉骨茶</t>
    <phoneticPr fontId="3" type="noConversion"/>
  </si>
  <si>
    <t>番薯芋圓湯</t>
    <phoneticPr fontId="3" type="noConversion"/>
  </si>
  <si>
    <t>黃瓜牛蒡湯</t>
    <phoneticPr fontId="3" type="noConversion"/>
  </si>
  <si>
    <t>紫菜豆腐湯</t>
    <phoneticPr fontId="3" type="noConversion"/>
  </si>
  <si>
    <r>
      <t xml:space="preserve">◎公司地址：新北市樹林區保安街三段1巷1號 電話：02-26884900 ◎營養師：許金鳳.陳雅婷.劉雅菁.藍雯琪.呂湘鈴.林湘庭      </t>
    </r>
    <r>
      <rPr>
        <sz val="9"/>
        <rFont val="新細明體"/>
        <family val="1"/>
        <charset val="136"/>
      </rPr>
      <t/>
    </r>
    <phoneticPr fontId="3" type="noConversion"/>
  </si>
  <si>
    <t xml:space="preserve">
《芋頭》營養豐富，富含澱粉可作為主食，提供能量，膳食纖維也能幫助消化、促進腸道蠕動。含有多種維生素，包括維生素A、維生素B群、維生素C和維生素E，以及多種礦物質，如鉀、鈣、鎂、鐵等。 這些營養素有助於維持身體機能的正常運作，提高免疫力，促進新陳代謝，並對心臟、眼睛和皮膚健康有益。 </t>
    <phoneticPr fontId="3" type="noConversion"/>
  </si>
  <si>
    <r>
      <rPr>
        <sz val="30"/>
        <rFont val="華康少女文字W7"/>
        <family val="5"/>
        <charset val="136"/>
      </rPr>
      <t>慈文國小</t>
    </r>
    <r>
      <rPr>
        <sz val="20"/>
        <rFont val="華康少女文字W7"/>
        <family val="5"/>
        <charset val="136"/>
      </rPr>
      <t xml:space="preserve">
</t>
    </r>
    <r>
      <rPr>
        <sz val="24"/>
        <rFont val="華康少女文字W7"/>
        <family val="5"/>
        <charset val="136"/>
      </rPr>
      <t>114年11月菜單</t>
    </r>
    <r>
      <rPr>
        <sz val="20"/>
        <rFont val="華康少女文字W7"/>
        <family val="5"/>
        <charset val="136"/>
      </rPr>
      <t xml:space="preserve">
</t>
    </r>
    <r>
      <rPr>
        <sz val="22"/>
        <rFont val="華康少女文字W7"/>
        <family val="5"/>
        <charset val="136"/>
      </rPr>
      <t>一、三、五年級</t>
    </r>
    <phoneticPr fontId="3" type="noConversion"/>
  </si>
  <si>
    <t>日期</t>
    <phoneticPr fontId="3" type="noConversion"/>
  </si>
  <si>
    <t>星期</t>
    <phoneticPr fontId="3" type="noConversion"/>
  </si>
  <si>
    <t>合菜主菜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</si>
  <si>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</si>
  <si>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</si>
  <si>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</si>
  <si>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</si>
  <si>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</si>
  <si>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雞柳條*1+地瓜條</t>
    <phoneticPr fontId="3" type="noConversion"/>
  </si>
  <si>
    <t>玉米排骨湯</t>
  </si>
  <si>
    <t>香Q肉包*1</t>
    <phoneticPr fontId="3" type="noConversion"/>
  </si>
  <si>
    <t>古早味菜頭粿</t>
    <phoneticPr fontId="3" type="noConversion"/>
  </si>
  <si>
    <t>海苔香鬆飯
(蔬食日)</t>
    <phoneticPr fontId="3" type="noConversion"/>
  </si>
  <si>
    <t>雲集鍋貼*1</t>
    <phoneticPr fontId="3" type="noConversion"/>
  </si>
  <si>
    <t>鍋貼/煎</t>
    <phoneticPr fontId="3" type="noConversion"/>
  </si>
  <si>
    <t>金黃炸雞腿</t>
    <phoneticPr fontId="3" type="noConversion"/>
  </si>
  <si>
    <t>醬炒素雞</t>
    <phoneticPr fontId="3" type="noConversion"/>
  </si>
  <si>
    <t>紫米香飯</t>
    <phoneticPr fontId="3" type="noConversion"/>
  </si>
  <si>
    <t>布丁酥.甜不辣/烤</t>
    <phoneticPr fontId="3" type="noConversion"/>
  </si>
  <si>
    <t>什錦拌麵</t>
    <phoneticPr fontId="3" type="noConversion"/>
  </si>
  <si>
    <t>豆沙包*1</t>
    <phoneticPr fontId="3" type="noConversion"/>
  </si>
  <si>
    <t>番茄炒蛋</t>
    <phoneticPr fontId="3" type="noConversion"/>
  </si>
  <si>
    <t xml:space="preserve"> ★ 標示為三章一Q申請日 / 營養師 譚芯惠</t>
    <phoneticPr fontId="3" type="noConversion"/>
  </si>
  <si>
    <t xml:space="preserve"> *週一供應產銷履歷蔬菜</t>
    <phoneticPr fontId="3" type="noConversion"/>
  </si>
  <si>
    <t xml:space="preserve"> *全面使用非基改黃豆製品及玉米/*本公司供應之餐點，食材來源一律使用國產豬肉.雞肉。</t>
    <phoneticPr fontId="3" type="noConversion"/>
  </si>
  <si>
    <t xml:space="preserve"> *週二四五供應有機蔬菜</t>
    <phoneticPr fontId="3" type="noConversion"/>
  </si>
  <si>
    <t xml:space="preserve"> 《營養加油站》立冬入冬補一補，暖暖過冬天！
1.湯品暖身：熱呼呼的雞湯、味噌湯或蔬菜湯，喝下去肚子好暖活2.蛋白質補體力：黑豆、豆腐、雞肉等蛋白質食物，幫身體蓄積能量，不怕冷風3.蔬菜顧健康：白菜、紅蘿蔔、木耳、香菇，富含維生素，幫助身體強壯，腸胃更順暢4.全穀好活力：山藥、蓮子、薏仁、糙米，供持續的能量，玩耍、運動都好精神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</si>
</sst>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);[Red]\(0.0\)"/>
    <numFmt numFmtId="177" formatCode="m&quot;月&quot;d&quot;日&quot;"/>
    <numFmt numFmtId="178" formatCode="0_);[Red]\(0\)"/>
    <numFmt numFmtId="179" formatCode="0.0"/>
    <numFmt numFmtId="180" formatCode="0_ "/>
    <numFmt numFmtId="181" formatCode="m/d;@"/>
    <numFmt numFmtId="182" formatCode="0.0_ "/>
  </numFmts>
  <fonts count="14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b/>
      <sz val="10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8"/>
      <color theme="1"/>
      <name val="細明體"/>
      <family val="3"/>
      <charset val="136"/>
    </font>
    <font>
      <sz val="8"/>
      <color rgb="FF1F1F1F"/>
      <name val="細明體"/>
      <family val="3"/>
      <charset val="136"/>
    </font>
    <font>
      <sz val="8"/>
      <color theme="1"/>
      <name val="標楷體"/>
      <family val="4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9"/>
      <name val="華康中圓體(P)"/>
      <family val="2"/>
      <charset val="136"/>
    </font>
    <font>
      <sz val="8"/>
      <name val="華康中圓體(P)"/>
      <family val="2"/>
      <charset val="136"/>
    </font>
    <font>
      <sz val="8.5"/>
      <name val="華康中圓體(P)"/>
      <family val="2"/>
      <charset val="136"/>
    </font>
    <font>
      <sz val="8.5"/>
      <name val="新細明體"/>
      <family val="1"/>
      <charset val="136"/>
    </font>
    <font>
      <sz val="6"/>
      <name val="標楷體"/>
      <family val="4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華康中圓體(P)"/>
      <family val="2"/>
      <charset val="136"/>
    </font>
    <font>
      <sz val="14"/>
      <name val="書法家粗圓體"/>
      <family val="3"/>
      <charset val="136"/>
    </font>
    <font>
      <b/>
      <sz val="12"/>
      <name val="和平圓新書"/>
      <charset val="136"/>
    </font>
    <font>
      <sz val="7.5"/>
      <name val="和平粗圓"/>
      <charset val="136"/>
    </font>
    <font>
      <b/>
      <sz val="15"/>
      <name val="華康POP1體W5"/>
      <family val="5"/>
      <charset val="136"/>
    </font>
    <font>
      <sz val="7.5"/>
      <name val="微軟正黑體"/>
      <family val="2"/>
      <charset val="136"/>
    </font>
    <font>
      <sz val="12"/>
      <name val="新細明體-ExtB"/>
      <family val="1"/>
      <charset val="136"/>
    </font>
    <font>
      <sz val="7.5"/>
      <name val="Microsoft JhengHei UI"/>
      <family val="2"/>
      <charset val="136"/>
    </font>
    <font>
      <sz val="12"/>
      <name val="書法家粗圓體"/>
      <family val="3"/>
      <charset val="136"/>
    </font>
    <font>
      <b/>
      <sz val="7.5"/>
      <name val="新細明體-ExtB"/>
      <family val="1"/>
      <charset val="136"/>
    </font>
    <font>
      <sz val="12"/>
      <name val="和平圓新書"/>
      <charset val="136"/>
    </font>
    <font>
      <sz val="7.5"/>
      <name val="華康中黑體"/>
      <family val="3"/>
      <charset val="136"/>
    </font>
    <font>
      <sz val="16"/>
      <name val="新細明體"/>
      <family val="1"/>
      <charset val="136"/>
    </font>
    <font>
      <sz val="4"/>
      <name val="新細明體"/>
      <family val="1"/>
      <charset val="136"/>
    </font>
    <font>
      <sz val="28"/>
      <color indexed="8"/>
      <name val="超研澤空疊圓"/>
      <family val="3"/>
      <charset val="136"/>
    </font>
    <font>
      <sz val="35"/>
      <color indexed="8"/>
      <name val="華康標楷W5漢語拼音五UD"/>
      <family val="3"/>
      <charset val="136"/>
    </font>
    <font>
      <sz val="8.5"/>
      <color indexed="8"/>
      <name val="華康中圓體(P)"/>
      <family val="2"/>
      <charset val="136"/>
    </font>
    <font>
      <sz val="10"/>
      <color indexed="8"/>
      <name val="標楷體"/>
      <family val="4"/>
      <charset val="136"/>
    </font>
    <font>
      <sz val="9"/>
      <color indexed="8"/>
      <name val="華康中圓體(P)"/>
      <family val="2"/>
      <charset val="136"/>
    </font>
    <font>
      <sz val="5"/>
      <name val="標楷體"/>
      <family val="4"/>
      <charset val="136"/>
    </font>
    <font>
      <sz val="14"/>
      <name val="標楷體"/>
      <family val="4"/>
      <charset val="136"/>
    </font>
    <font>
      <sz val="14"/>
      <name val="Arial"/>
      <family val="2"/>
    </font>
    <font>
      <sz val="4"/>
      <color indexed="8"/>
      <name val="標楷體"/>
      <family val="4"/>
      <charset val="136"/>
    </font>
    <font>
      <sz val="4"/>
      <name val="標楷體"/>
      <family val="4"/>
      <charset val="136"/>
    </font>
    <font>
      <sz val="6"/>
      <name val="華康粗圓體(P)"/>
      <family val="2"/>
      <charset val="136"/>
    </font>
    <font>
      <sz val="5"/>
      <name val="華康粗圓體(P)"/>
      <family val="2"/>
      <charset val="136"/>
    </font>
    <font>
      <sz val="11"/>
      <name val="和平粗圓"/>
      <charset val="136"/>
    </font>
    <font>
      <sz val="11"/>
      <color theme="1"/>
      <name val="和平粗圓"/>
      <charset val="136"/>
    </font>
    <font>
      <sz val="11"/>
      <name val="書法家粗圓體"/>
      <family val="3"/>
      <charset val="136"/>
    </font>
    <font>
      <sz val="8"/>
      <name val="華康細圓體(P)"/>
      <family val="2"/>
      <charset val="136"/>
    </font>
    <font>
      <sz val="7"/>
      <name val="華康細圓體(P)"/>
      <family val="2"/>
      <charset val="136"/>
    </font>
    <font>
      <sz val="7"/>
      <color theme="1"/>
      <name val="華康細圓體(P)"/>
      <family val="2"/>
      <charset val="136"/>
    </font>
    <font>
      <sz val="7"/>
      <name val="書法家粗圓體"/>
      <family val="3"/>
      <charset val="136"/>
    </font>
    <font>
      <sz val="10"/>
      <color theme="1"/>
      <name val="書法家粗圓體"/>
      <family val="3"/>
      <charset val="136"/>
    </font>
    <font>
      <sz val="5"/>
      <name val="新細明體"/>
      <family val="1"/>
      <charset val="136"/>
    </font>
    <font>
      <sz val="10"/>
      <name val="新細明體"/>
      <family val="1"/>
      <charset val="136"/>
    </font>
    <font>
      <sz val="28"/>
      <color theme="1"/>
      <name val="華康皮皮體W5"/>
      <family val="5"/>
      <charset val="136"/>
    </font>
    <font>
      <sz val="25"/>
      <color theme="1"/>
      <name val="華康細圓體"/>
      <family val="3"/>
      <charset val="136"/>
    </font>
    <font>
      <sz val="16"/>
      <color theme="1"/>
      <name val="華康POP1體W9"/>
      <family val="5"/>
      <charset val="136"/>
    </font>
    <font>
      <sz val="13.5"/>
      <color theme="1"/>
      <name val="華康細圓體"/>
      <family val="3"/>
      <charset val="136"/>
    </font>
    <font>
      <sz val="14"/>
      <color theme="1"/>
      <name val="標楷體"/>
      <family val="4"/>
      <charset val="136"/>
    </font>
    <font>
      <sz val="5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8"/>
      <color theme="1"/>
      <name val="華康細圓體"/>
      <family val="3"/>
      <charset val="136"/>
    </font>
    <font>
      <sz val="8"/>
      <name val="書法家粗圓體"/>
      <family val="3"/>
      <charset val="136"/>
    </font>
    <font>
      <sz val="14"/>
      <color theme="1"/>
      <name val="書法家粗圓體"/>
      <family val="3"/>
      <charset val="136"/>
    </font>
    <font>
      <sz val="10"/>
      <name val="書法家粗圓體"/>
      <family val="3"/>
      <charset val="136"/>
    </font>
    <font>
      <sz val="10.5"/>
      <name val="和平粗圓"/>
      <charset val="136"/>
    </font>
    <font>
      <sz val="20"/>
      <color theme="1"/>
      <name val="標楷體"/>
      <family val="4"/>
      <charset val="136"/>
    </font>
    <font>
      <sz val="7"/>
      <color theme="1"/>
      <name val="標楷體"/>
      <family val="4"/>
      <charset val="136"/>
    </font>
    <font>
      <sz val="18"/>
      <color theme="1"/>
      <name val="華康少女文字W7"/>
      <family val="5"/>
      <charset val="136"/>
    </font>
    <font>
      <sz val="12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13"/>
      <color theme="1"/>
      <name val="標楷體"/>
      <family val="4"/>
      <charset val="136"/>
    </font>
    <font>
      <sz val="7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8"/>
      <color theme="1"/>
      <name val="華康墨字體"/>
      <family val="5"/>
      <charset val="136"/>
    </font>
    <font>
      <sz val="13"/>
      <color theme="1"/>
      <name val="新細明體"/>
      <family val="1"/>
      <charset val="136"/>
    </font>
    <font>
      <sz val="12"/>
      <color theme="1"/>
      <name val="華康中黑體"/>
      <family val="3"/>
      <charset val="136"/>
    </font>
    <font>
      <sz val="10"/>
      <color theme="1"/>
      <name val="華康中黑體"/>
      <family val="3"/>
      <charset val="136"/>
    </font>
    <font>
      <sz val="24"/>
      <name val="標楷體"/>
      <family val="4"/>
      <charset val="136"/>
    </font>
    <font>
      <sz val="20"/>
      <name val="華康少女文字W7"/>
      <family val="5"/>
      <charset val="136"/>
    </font>
    <font>
      <sz val="30"/>
      <name val="華康少女文字W7"/>
      <family val="5"/>
      <charset val="136"/>
    </font>
    <font>
      <sz val="24"/>
      <name val="華康少女文字W7"/>
      <family val="5"/>
      <charset val="136"/>
    </font>
    <font>
      <sz val="22"/>
      <name val="華康少女文字W7"/>
      <family val="5"/>
      <charset val="136"/>
    </font>
    <font>
      <sz val="13.5"/>
      <name val="華康少女文字W7"/>
      <family val="5"/>
      <charset val="136"/>
    </font>
    <font>
      <sz val="20"/>
      <name val="標楷體"/>
      <family val="4"/>
      <charset val="136"/>
    </font>
    <font>
      <sz val="24"/>
      <color rgb="FF663300"/>
      <name val="標楷體"/>
      <family val="4"/>
      <charset val="136"/>
    </font>
    <font>
      <sz val="7"/>
      <name val="標楷體"/>
      <family val="4"/>
      <charset val="136"/>
    </font>
    <font>
      <sz val="16"/>
      <color rgb="FF0070C0"/>
      <name val="華康皮皮體W5"/>
      <family val="5"/>
      <charset val="136"/>
    </font>
    <font>
      <sz val="16"/>
      <name val="華康細圓體"/>
      <family val="3"/>
      <charset val="136"/>
    </font>
    <font>
      <sz val="22"/>
      <name val="Arial"/>
      <family val="2"/>
    </font>
    <font>
      <sz val="20"/>
      <name val="華康細圓體"/>
      <family val="3"/>
      <charset val="136"/>
    </font>
    <font>
      <sz val="24"/>
      <name val="華康細圓體"/>
      <family val="3"/>
      <charset val="136"/>
    </font>
    <font>
      <sz val="11"/>
      <name val="華康細圓體"/>
      <family val="3"/>
      <charset val="136"/>
    </font>
    <font>
      <sz val="16"/>
      <color rgb="FFFF0000"/>
      <name val="華康細圓體"/>
      <family val="3"/>
      <charset val="136"/>
    </font>
    <font>
      <sz val="14"/>
      <color rgb="FF0070C0"/>
      <name val="華康細圓體"/>
      <family val="3"/>
      <charset val="136"/>
    </font>
    <font>
      <sz val="14"/>
      <name val="華康細圓體"/>
      <family val="3"/>
      <charset val="136"/>
    </font>
    <font>
      <sz val="13.5"/>
      <name val="華康細圓體"/>
      <family val="3"/>
      <charset val="136"/>
    </font>
    <font>
      <sz val="13.5"/>
      <color rgb="FF0070C0"/>
      <name val="華康細圓體"/>
      <family val="3"/>
      <charset val="136"/>
    </font>
    <font>
      <sz val="13.5"/>
      <name val="標楷體"/>
      <family val="4"/>
      <charset val="136"/>
    </font>
    <font>
      <sz val="24"/>
      <color theme="4"/>
      <name val="華康POP1體W9"/>
      <family val="5"/>
      <charset val="136"/>
    </font>
    <font>
      <sz val="30"/>
      <color rgb="FFFF0000"/>
      <name val="華康墨字體"/>
      <family val="5"/>
      <charset val="136"/>
    </font>
    <font>
      <sz val="16"/>
      <color rgb="FF00B050"/>
      <name val="華康皮皮體W5"/>
      <family val="5"/>
      <charset val="136"/>
    </font>
    <font>
      <sz val="16"/>
      <name val="華康皮皮體W5"/>
      <family val="5"/>
      <charset val="136"/>
    </font>
    <font>
      <sz val="10"/>
      <name val="華康細圓體"/>
      <family val="3"/>
      <charset val="136"/>
    </font>
    <font>
      <sz val="13.5"/>
      <color rgb="FF00B050"/>
      <name val="華康細圓體"/>
      <family val="3"/>
      <charset val="136"/>
    </font>
    <font>
      <sz val="16"/>
      <color rgb="FFFF0000"/>
      <name val="華康墨字體"/>
      <family val="5"/>
      <charset val="136"/>
    </font>
    <font>
      <sz val="16"/>
      <name val="華康墨字體"/>
      <family val="5"/>
      <charset val="136"/>
    </font>
    <font>
      <sz val="18"/>
      <color rgb="FF663300"/>
      <name val="華康細圓體"/>
      <family val="3"/>
      <charset val="136"/>
    </font>
    <font>
      <sz val="18"/>
      <color rgb="FF333333"/>
      <name val="文鼎粗隸"/>
      <family val="3"/>
      <charset val="136"/>
    </font>
    <font>
      <sz val="16"/>
      <color rgb="FF663300"/>
      <name val="華康細圓體"/>
      <family val="3"/>
      <charset val="136"/>
    </font>
    <font>
      <sz val="5"/>
      <name val="華康細圓體"/>
      <family val="3"/>
      <charset val="136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DEC8EE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9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/>
      <top style="double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 style="thick">
        <color indexed="23"/>
      </left>
      <right style="dotted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dotted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thick">
        <color indexed="23"/>
      </right>
      <top style="thick">
        <color indexed="23"/>
      </top>
      <bottom style="double">
        <color indexed="23"/>
      </bottom>
      <diagonal/>
    </border>
    <border>
      <left style="thick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 style="double">
        <color indexed="23"/>
      </top>
      <bottom/>
      <diagonal/>
    </border>
    <border>
      <left style="dotted">
        <color indexed="23"/>
      </left>
      <right style="thick">
        <color indexed="23"/>
      </right>
      <top style="dotted">
        <color indexed="23"/>
      </top>
      <bottom/>
      <diagonal/>
    </border>
    <border>
      <left style="thick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thick">
        <color indexed="23"/>
      </right>
      <top/>
      <bottom style="dotted">
        <color indexed="23"/>
      </bottom>
      <diagonal/>
    </border>
    <border>
      <left style="thick">
        <color indexed="23"/>
      </left>
      <right style="dotted">
        <color indexed="23"/>
      </right>
      <top/>
      <bottom style="double">
        <color indexed="23"/>
      </bottom>
      <diagonal/>
    </border>
    <border>
      <left style="dotted">
        <color indexed="23"/>
      </left>
      <right style="dotted">
        <color indexed="23"/>
      </right>
      <top/>
      <bottom style="double">
        <color indexed="23"/>
      </bottom>
      <diagonal/>
    </border>
    <border>
      <left style="dotted">
        <color indexed="23"/>
      </left>
      <right style="thick">
        <color indexed="23"/>
      </right>
      <top/>
      <bottom style="double">
        <color indexed="23"/>
      </bottom>
      <diagonal/>
    </border>
    <border>
      <left style="thick">
        <color indexed="23"/>
      </left>
      <right style="dotted">
        <color indexed="23"/>
      </right>
      <top style="double">
        <color indexed="23"/>
      </top>
      <bottom/>
      <diagonal/>
    </border>
    <border>
      <left style="dotted">
        <color indexed="23"/>
      </left>
      <right style="thick">
        <color indexed="23"/>
      </right>
      <top style="double">
        <color indexed="23"/>
      </top>
      <bottom/>
      <diagonal/>
    </border>
    <border>
      <left style="dotted">
        <color indexed="23"/>
      </left>
      <right style="dotted">
        <color indexed="23"/>
      </right>
      <top/>
      <bottom style="hair">
        <color indexed="23"/>
      </bottom>
      <diagonal/>
    </border>
    <border>
      <left style="dotted">
        <color indexed="23"/>
      </left>
      <right style="thick">
        <color indexed="23"/>
      </right>
      <top/>
      <bottom/>
      <diagonal/>
    </border>
    <border>
      <left style="thick">
        <color indexed="23"/>
      </left>
      <right/>
      <top style="double">
        <color indexed="23"/>
      </top>
      <bottom style="double">
        <color indexed="23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/>
      <right style="thick">
        <color indexed="23"/>
      </right>
      <top style="double">
        <color indexed="23"/>
      </top>
      <bottom style="double">
        <color indexed="23"/>
      </bottom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double">
        <color rgb="FF660066"/>
      </left>
      <right style="thin">
        <color indexed="23"/>
      </right>
      <top style="thin">
        <color indexed="23"/>
      </top>
      <bottom/>
      <diagonal/>
    </border>
    <border>
      <left style="double">
        <color rgb="FF660066"/>
      </left>
      <right style="thin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</borders>
  <cellStyleXfs count="138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501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176" fontId="6" fillId="2" borderId="30" xfId="134" applyNumberFormat="1" applyFont="1" applyFill="1" applyBorder="1" applyAlignment="1">
      <alignment horizontal="center" vertical="center" wrapText="1"/>
    </xf>
    <xf numFmtId="176" fontId="6" fillId="2" borderId="31" xfId="134" applyNumberFormat="1" applyFont="1" applyFill="1" applyBorder="1" applyAlignment="1">
      <alignment horizontal="center" vertical="center" wrapText="1"/>
    </xf>
    <xf numFmtId="176" fontId="6" fillId="2" borderId="32" xfId="134" applyNumberFormat="1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176" fontId="6" fillId="2" borderId="14" xfId="133" applyNumberFormat="1" applyFont="1" applyFill="1" applyBorder="1" applyAlignment="1">
      <alignment horizontal="center" vertical="center" wrapText="1"/>
    </xf>
    <xf numFmtId="176" fontId="4" fillId="2" borderId="18" xfId="0" applyNumberFormat="1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176" fontId="5" fillId="2" borderId="36" xfId="0" applyNumberFormat="1" applyFont="1" applyFill="1" applyBorder="1" applyAlignment="1">
      <alignment horizontal="center" vertical="center" wrapText="1"/>
    </xf>
    <xf numFmtId="176" fontId="5" fillId="2" borderId="38" xfId="0" applyNumberFormat="1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/>
    </xf>
    <xf numFmtId="0" fontId="34" fillId="2" borderId="35" xfId="0" applyFont="1" applyFill="1" applyBorder="1" applyAlignment="1">
      <alignment horizontal="center" vertical="center"/>
    </xf>
    <xf numFmtId="0" fontId="35" fillId="2" borderId="37" xfId="0" applyFont="1" applyFill="1" applyBorder="1" applyAlignment="1">
      <alignment horizontal="center" vertical="center"/>
    </xf>
    <xf numFmtId="0" fontId="33" fillId="2" borderId="37" xfId="0" applyFont="1" applyFill="1" applyBorder="1" applyAlignment="1">
      <alignment horizontal="center" vertical="center"/>
    </xf>
    <xf numFmtId="0" fontId="28" fillId="2" borderId="36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/>
    </xf>
    <xf numFmtId="176" fontId="6" fillId="2" borderId="36" xfId="133" applyNumberFormat="1" applyFont="1" applyFill="1" applyBorder="1" applyAlignment="1">
      <alignment horizontal="center" vertical="center" wrapText="1"/>
    </xf>
    <xf numFmtId="176" fontId="6" fillId="2" borderId="39" xfId="133" applyNumberFormat="1" applyFont="1" applyFill="1" applyBorder="1" applyAlignment="1">
      <alignment horizontal="center" vertical="center" wrapText="1"/>
    </xf>
    <xf numFmtId="176" fontId="6" fillId="2" borderId="38" xfId="133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176" fontId="6" fillId="2" borderId="17" xfId="133" applyNumberFormat="1" applyFont="1" applyFill="1" applyBorder="1" applyAlignment="1">
      <alignment horizontal="center" vertical="center" wrapText="1"/>
    </xf>
    <xf numFmtId="176" fontId="6" fillId="2" borderId="18" xfId="133" applyNumberFormat="1" applyFont="1" applyFill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3" fillId="2" borderId="44" xfId="0" applyFont="1" applyFill="1" applyBorder="1" applyAlignment="1">
      <alignment horizontal="center" vertical="center"/>
    </xf>
    <xf numFmtId="0" fontId="33" fillId="2" borderId="45" xfId="0" applyFont="1" applyFill="1" applyBorder="1" applyAlignment="1">
      <alignment horizontal="center" vertical="center"/>
    </xf>
    <xf numFmtId="178" fontId="4" fillId="2" borderId="46" xfId="0" applyNumberFormat="1" applyFont="1" applyFill="1" applyBorder="1" applyAlignment="1">
      <alignment horizontal="center" vertical="center" wrapText="1"/>
    </xf>
    <xf numFmtId="176" fontId="6" fillId="2" borderId="44" xfId="133" applyNumberFormat="1" applyFont="1" applyFill="1" applyBorder="1" applyAlignment="1">
      <alignment horizontal="center" vertical="center" wrapText="1"/>
    </xf>
    <xf numFmtId="176" fontId="4" fillId="2" borderId="47" xfId="0" applyNumberFormat="1" applyFont="1" applyFill="1" applyBorder="1" applyAlignment="1">
      <alignment horizontal="center" vertical="center" wrapText="1"/>
    </xf>
    <xf numFmtId="178" fontId="4" fillId="2" borderId="40" xfId="0" applyNumberFormat="1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38" fillId="2" borderId="36" xfId="0" applyFont="1" applyFill="1" applyBorder="1" applyAlignment="1">
      <alignment horizontal="center" vertical="center" wrapText="1"/>
    </xf>
    <xf numFmtId="0" fontId="36" fillId="2" borderId="37" xfId="0" applyFont="1" applyFill="1" applyBorder="1" applyAlignment="1">
      <alignment horizontal="center" vertical="center"/>
    </xf>
    <xf numFmtId="178" fontId="4" fillId="2" borderId="20" xfId="0" applyNumberFormat="1" applyFont="1" applyFill="1" applyBorder="1" applyAlignment="1">
      <alignment horizontal="center" vertical="center" wrapText="1"/>
    </xf>
    <xf numFmtId="0" fontId="33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/>
    </xf>
    <xf numFmtId="0" fontId="35" fillId="2" borderId="49" xfId="0" applyFont="1" applyFill="1" applyBorder="1" applyAlignment="1">
      <alignment horizontal="center" vertical="center"/>
    </xf>
    <xf numFmtId="0" fontId="33" fillId="2" borderId="49" xfId="0" applyFont="1" applyFill="1" applyBorder="1" applyAlignment="1">
      <alignment horizontal="center" vertical="center"/>
    </xf>
    <xf numFmtId="0" fontId="37" fillId="2" borderId="16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/>
    </xf>
    <xf numFmtId="0" fontId="36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wrapText="1"/>
    </xf>
    <xf numFmtId="0" fontId="36" fillId="2" borderId="5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vertical="center" wrapText="1"/>
    </xf>
    <xf numFmtId="176" fontId="5" fillId="2" borderId="50" xfId="0" applyNumberFormat="1" applyFont="1" applyFill="1" applyBorder="1" applyAlignment="1">
      <alignment horizontal="center" vertical="center" wrapText="1"/>
    </xf>
    <xf numFmtId="176" fontId="5" fillId="2" borderId="5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176" fontId="6" fillId="2" borderId="0" xfId="0" applyNumberFormat="1" applyFont="1" applyFill="1" applyAlignment="1">
      <alignment horizontal="center" vertical="center" wrapText="1"/>
    </xf>
    <xf numFmtId="0" fontId="0" fillId="26" borderId="0" xfId="0" applyFill="1">
      <alignment vertical="center"/>
    </xf>
    <xf numFmtId="0" fontId="39" fillId="2" borderId="0" xfId="0" applyFont="1" applyFill="1" applyAlignment="1"/>
    <xf numFmtId="0" fontId="43" fillId="26" borderId="0" xfId="0" applyFont="1" applyFill="1" applyAlignment="1">
      <alignment vertical="center" shrinkToFit="1"/>
    </xf>
    <xf numFmtId="0" fontId="4" fillId="26" borderId="0" xfId="0" applyFont="1" applyFill="1">
      <alignment vertical="center"/>
    </xf>
    <xf numFmtId="0" fontId="0" fillId="26" borderId="0" xfId="0" applyFont="1" applyFill="1">
      <alignment vertical="center"/>
    </xf>
    <xf numFmtId="0" fontId="46" fillId="26" borderId="54" xfId="0" applyFont="1" applyFill="1" applyBorder="1" applyAlignment="1">
      <alignment horizontal="center" vertical="center" textRotation="255"/>
    </xf>
    <xf numFmtId="0" fontId="46" fillId="26" borderId="55" xfId="0" applyFont="1" applyFill="1" applyBorder="1" applyAlignment="1">
      <alignment horizontal="center" vertical="center" textRotation="255"/>
    </xf>
    <xf numFmtId="0" fontId="4" fillId="26" borderId="55" xfId="0" applyFont="1" applyFill="1" applyBorder="1" applyAlignment="1">
      <alignment horizontal="center" vertical="center"/>
    </xf>
    <xf numFmtId="0" fontId="47" fillId="26" borderId="55" xfId="0" applyFont="1" applyFill="1" applyBorder="1" applyAlignment="1">
      <alignment horizontal="center" vertical="center" shrinkToFit="1"/>
    </xf>
    <xf numFmtId="0" fontId="48" fillId="26" borderId="55" xfId="0" applyFont="1" applyFill="1" applyBorder="1" applyAlignment="1">
      <alignment horizontal="center" vertical="center" wrapText="1"/>
    </xf>
    <xf numFmtId="0" fontId="48" fillId="26" borderId="59" xfId="0" applyFont="1" applyFill="1" applyBorder="1" applyAlignment="1">
      <alignment horizontal="center" vertical="center" wrapText="1"/>
    </xf>
    <xf numFmtId="0" fontId="50" fillId="2" borderId="16" xfId="135" applyFont="1" applyFill="1" applyBorder="1" applyAlignment="1">
      <alignment horizontal="center" vertical="center" wrapText="1"/>
    </xf>
    <xf numFmtId="0" fontId="50" fillId="2" borderId="15" xfId="135" applyFont="1" applyFill="1" applyBorder="1" applyAlignment="1">
      <alignment horizontal="center" vertical="center" wrapText="1"/>
    </xf>
    <xf numFmtId="0" fontId="53" fillId="26" borderId="0" xfId="0" applyFont="1" applyFill="1">
      <alignment vertical="center"/>
    </xf>
    <xf numFmtId="0" fontId="54" fillId="26" borderId="14" xfId="136" applyFont="1" applyFill="1" applyBorder="1" applyAlignment="1">
      <alignment horizontal="center" vertical="center" shrinkToFit="1"/>
    </xf>
    <xf numFmtId="0" fontId="54" fillId="26" borderId="67" xfId="136" applyFont="1" applyFill="1" applyBorder="1" applyAlignment="1">
      <alignment horizontal="center" vertical="center" shrinkToFit="1"/>
    </xf>
    <xf numFmtId="0" fontId="54" fillId="26" borderId="68" xfId="136" applyFont="1" applyFill="1" applyBorder="1" applyAlignment="1">
      <alignment horizontal="center" vertical="center" shrinkToFit="1"/>
    </xf>
    <xf numFmtId="0" fontId="54" fillId="26" borderId="69" xfId="136" applyFont="1" applyFill="1" applyBorder="1" applyAlignment="1">
      <alignment horizontal="center" vertical="center" shrinkToFit="1"/>
    </xf>
    <xf numFmtId="0" fontId="54" fillId="26" borderId="70" xfId="136" applyFont="1" applyFill="1" applyBorder="1" applyAlignment="1">
      <alignment horizontal="center" vertical="center" shrinkToFit="1"/>
    </xf>
    <xf numFmtId="0" fontId="55" fillId="26" borderId="0" xfId="0" applyFont="1" applyFill="1">
      <alignment vertical="center"/>
    </xf>
    <xf numFmtId="0" fontId="50" fillId="2" borderId="75" xfId="135" applyFont="1" applyFill="1" applyBorder="1" applyAlignment="1">
      <alignment horizontal="center" vertical="center" wrapText="1"/>
    </xf>
    <xf numFmtId="0" fontId="58" fillId="26" borderId="0" xfId="0" applyFont="1" applyFill="1" applyAlignment="1">
      <alignment vertical="center" shrinkToFit="1"/>
    </xf>
    <xf numFmtId="0" fontId="54" fillId="26" borderId="82" xfId="136" applyFont="1" applyFill="1" applyBorder="1" applyAlignment="1">
      <alignment horizontal="center" vertical="center" shrinkToFit="1"/>
    </xf>
    <xf numFmtId="0" fontId="54" fillId="26" borderId="83" xfId="136" applyFont="1" applyFill="1" applyBorder="1" applyAlignment="1">
      <alignment horizontal="center" vertical="center" shrinkToFit="1"/>
    </xf>
    <xf numFmtId="0" fontId="54" fillId="2" borderId="67" xfId="136" applyFont="1" applyFill="1" applyBorder="1" applyAlignment="1">
      <alignment horizontal="center" vertical="center" shrinkToFit="1"/>
    </xf>
    <xf numFmtId="0" fontId="50" fillId="2" borderId="91" xfId="135" applyFont="1" applyFill="1" applyBorder="1" applyAlignment="1">
      <alignment horizontal="center" vertical="center" wrapText="1"/>
    </xf>
    <xf numFmtId="0" fontId="54" fillId="26" borderId="93" xfId="136" applyFont="1" applyFill="1" applyBorder="1" applyAlignment="1">
      <alignment horizontal="center" vertical="center" shrinkToFit="1"/>
    </xf>
    <xf numFmtId="0" fontId="60" fillId="27" borderId="24" xfId="0" applyFont="1" applyFill="1" applyBorder="1" applyAlignment="1">
      <alignment vertical="top" wrapText="1"/>
    </xf>
    <xf numFmtId="0" fontId="4" fillId="26" borderId="0" xfId="0" applyFont="1" applyFill="1" applyAlignment="1">
      <alignment horizontal="center" vertical="center"/>
    </xf>
    <xf numFmtId="0" fontId="61" fillId="26" borderId="0" xfId="0" applyFont="1" applyFill="1">
      <alignment vertical="center"/>
    </xf>
    <xf numFmtId="0" fontId="62" fillId="26" borderId="0" xfId="0" applyFont="1" applyFill="1">
      <alignment vertical="center"/>
    </xf>
    <xf numFmtId="0" fontId="7" fillId="27" borderId="0" xfId="0" applyFont="1" applyFill="1" applyBorder="1" applyAlignment="1">
      <alignment vertical="center"/>
    </xf>
    <xf numFmtId="0" fontId="63" fillId="28" borderId="0" xfId="0" applyFont="1" applyFill="1" applyBorder="1" applyAlignment="1"/>
    <xf numFmtId="0" fontId="7" fillId="27" borderId="0" xfId="0" applyFont="1" applyFill="1" applyAlignment="1">
      <alignment vertical="center"/>
    </xf>
    <xf numFmtId="0" fontId="66" fillId="27" borderId="0" xfId="0" applyFont="1" applyFill="1" applyAlignment="1">
      <alignment vertical="center"/>
    </xf>
    <xf numFmtId="0" fontId="6" fillId="27" borderId="0" xfId="0" applyFont="1" applyFill="1" applyAlignment="1">
      <alignment vertical="center"/>
    </xf>
    <xf numFmtId="0" fontId="46" fillId="0" borderId="54" xfId="0" applyFont="1" applyBorder="1" applyAlignment="1">
      <alignment horizontal="center" vertical="center" textRotation="255" wrapText="1"/>
    </xf>
    <xf numFmtId="0" fontId="68" fillId="0" borderId="55" xfId="0" applyFont="1" applyBorder="1" applyAlignment="1">
      <alignment horizontal="center" vertical="center" textRotation="255"/>
    </xf>
    <xf numFmtId="0" fontId="71" fillId="0" borderId="55" xfId="0" applyFont="1" applyBorder="1" applyAlignment="1">
      <alignment horizontal="center" vertical="center" wrapText="1"/>
    </xf>
    <xf numFmtId="0" fontId="72" fillId="0" borderId="55" xfId="0" applyFont="1" applyBorder="1" applyAlignment="1">
      <alignment horizontal="center" vertical="center" wrapText="1" readingOrder="1"/>
    </xf>
    <xf numFmtId="0" fontId="72" fillId="0" borderId="55" xfId="0" applyFont="1" applyBorder="1" applyAlignment="1">
      <alignment horizontal="center" vertical="center" wrapText="1"/>
    </xf>
    <xf numFmtId="0" fontId="72" fillId="0" borderId="98" xfId="0" applyFont="1" applyBorder="1" applyAlignment="1">
      <alignment horizontal="center" vertical="center" wrapText="1"/>
    </xf>
    <xf numFmtId="0" fontId="75" fillId="2" borderId="15" xfId="0" applyFont="1" applyFill="1" applyBorder="1" applyAlignment="1">
      <alignment horizontal="center" vertical="center"/>
    </xf>
    <xf numFmtId="0" fontId="76" fillId="2" borderId="15" xfId="0" applyFont="1" applyFill="1" applyBorder="1" applyAlignment="1">
      <alignment horizontal="center" vertical="center"/>
    </xf>
    <xf numFmtId="0" fontId="77" fillId="2" borderId="15" xfId="0" applyFont="1" applyFill="1" applyBorder="1" applyAlignment="1">
      <alignment horizontal="center" vertical="center"/>
    </xf>
    <xf numFmtId="0" fontId="77" fillId="0" borderId="0" xfId="0" applyFont="1">
      <alignment vertical="center"/>
    </xf>
    <xf numFmtId="0" fontId="79" fillId="2" borderId="14" xfId="0" applyFont="1" applyFill="1" applyBorder="1" applyAlignment="1">
      <alignment horizontal="center" vertical="center" shrinkToFit="1"/>
    </xf>
    <xf numFmtId="0" fontId="79" fillId="2" borderId="16" xfId="0" applyFont="1" applyFill="1" applyBorder="1" applyAlignment="1">
      <alignment horizontal="center" vertical="center" shrinkToFit="1"/>
    </xf>
    <xf numFmtId="0" fontId="81" fillId="0" borderId="0" xfId="0" applyFont="1" applyAlignment="1">
      <alignment vertical="center" shrinkToFit="1"/>
    </xf>
    <xf numFmtId="0" fontId="75" fillId="2" borderId="16" xfId="0" applyFont="1" applyFill="1" applyBorder="1" applyAlignment="1">
      <alignment horizontal="center" vertical="center"/>
    </xf>
    <xf numFmtId="0" fontId="79" fillId="2" borderId="102" xfId="0" applyFont="1" applyFill="1" applyBorder="1" applyAlignment="1">
      <alignment horizontal="center" vertical="center" shrinkToFit="1"/>
    </xf>
    <xf numFmtId="0" fontId="79" fillId="2" borderId="102" xfId="136" applyFont="1" applyFill="1" applyBorder="1" applyAlignment="1">
      <alignment horizontal="center" vertical="center" shrinkToFit="1"/>
    </xf>
    <xf numFmtId="0" fontId="77" fillId="2" borderId="16" xfId="0" applyFont="1" applyFill="1" applyBorder="1" applyAlignment="1">
      <alignment horizontal="center" vertical="center"/>
    </xf>
    <xf numFmtId="0" fontId="79" fillId="26" borderId="69" xfId="0" applyFont="1" applyFill="1" applyBorder="1" applyAlignment="1">
      <alignment horizontal="center" vertical="center" shrinkToFit="1"/>
    </xf>
    <xf numFmtId="0" fontId="79" fillId="2" borderId="17" xfId="0" applyFont="1" applyFill="1" applyBorder="1" applyAlignment="1">
      <alignment horizontal="center" vertical="center" shrinkToFit="1"/>
    </xf>
    <xf numFmtId="0" fontId="76" fillId="2" borderId="15" xfId="0" applyFont="1" applyFill="1" applyBorder="1" applyAlignment="1">
      <alignment horizontal="center" vertical="center" shrinkToFit="1"/>
    </xf>
    <xf numFmtId="0" fontId="75" fillId="2" borderId="109" xfId="0" applyFont="1" applyFill="1" applyBorder="1" applyAlignment="1">
      <alignment horizontal="center" vertical="center"/>
    </xf>
    <xf numFmtId="0" fontId="77" fillId="2" borderId="109" xfId="0" applyFont="1" applyFill="1" applyBorder="1" applyAlignment="1">
      <alignment horizontal="center" vertical="center"/>
    </xf>
    <xf numFmtId="0" fontId="79" fillId="2" borderId="20" xfId="136" applyFont="1" applyFill="1" applyBorder="1" applyAlignment="1">
      <alignment horizontal="center" vertical="center" shrinkToFit="1"/>
    </xf>
    <xf numFmtId="0" fontId="75" fillId="2" borderId="16" xfId="136" applyFont="1" applyFill="1" applyBorder="1" applyAlignment="1">
      <alignment horizontal="center" vertical="center" shrinkToFit="1"/>
    </xf>
    <xf numFmtId="0" fontId="57" fillId="0" borderId="0" xfId="0" applyFont="1">
      <alignment vertical="center"/>
    </xf>
    <xf numFmtId="0" fontId="79" fillId="2" borderId="14" xfId="136" applyFont="1" applyFill="1" applyBorder="1" applyAlignment="1">
      <alignment horizontal="center" vertical="center" shrinkToFit="1"/>
    </xf>
    <xf numFmtId="0" fontId="75" fillId="2" borderId="15" xfId="136" applyFont="1" applyFill="1" applyBorder="1" applyAlignment="1">
      <alignment horizontal="center" vertical="center"/>
    </xf>
    <xf numFmtId="0" fontId="80" fillId="2" borderId="19" xfId="136" applyFont="1" applyFill="1" applyBorder="1" applyAlignment="1">
      <alignment horizontal="center" vertical="center" shrinkToFit="1"/>
    </xf>
    <xf numFmtId="0" fontId="80" fillId="2" borderId="111" xfId="136" applyFont="1" applyFill="1" applyBorder="1" applyAlignment="1">
      <alignment horizontal="center" vertical="center" shrinkToFit="1"/>
    </xf>
    <xf numFmtId="0" fontId="80" fillId="2" borderId="19" xfId="0" applyFont="1" applyFill="1" applyBorder="1" applyAlignment="1">
      <alignment horizontal="center" vertical="center" shrinkToFit="1"/>
    </xf>
    <xf numFmtId="0" fontId="79" fillId="2" borderId="19" xfId="0" applyFont="1" applyFill="1" applyBorder="1" applyAlignment="1">
      <alignment horizontal="center" vertical="center" shrinkToFit="1"/>
    </xf>
    <xf numFmtId="0" fontId="83" fillId="0" borderId="0" xfId="0" applyFont="1">
      <alignment vertical="center"/>
    </xf>
    <xf numFmtId="0" fontId="84" fillId="0" borderId="0" xfId="0" applyFont="1">
      <alignment vertical="center"/>
    </xf>
    <xf numFmtId="0" fontId="62" fillId="0" borderId="0" xfId="0" applyFont="1">
      <alignment vertical="center"/>
    </xf>
    <xf numFmtId="0" fontId="85" fillId="0" borderId="122" xfId="0" applyFont="1" applyBorder="1" applyAlignment="1">
      <alignment horizontal="center" vertical="center" shrinkToFit="1"/>
    </xf>
    <xf numFmtId="0" fontId="86" fillId="0" borderId="122" xfId="0" applyFont="1" applyBorder="1" applyAlignment="1">
      <alignment horizontal="center" vertical="center" shrinkToFit="1"/>
    </xf>
    <xf numFmtId="0" fontId="88" fillId="0" borderId="128" xfId="0" applyFont="1" applyBorder="1" applyAlignment="1">
      <alignment horizontal="center" vertical="center" shrinkToFit="1"/>
    </xf>
    <xf numFmtId="0" fontId="88" fillId="0" borderId="126" xfId="0" applyFont="1" applyBorder="1" applyAlignment="1">
      <alignment horizontal="center" vertical="center" shrinkToFit="1"/>
    </xf>
    <xf numFmtId="0" fontId="88" fillId="0" borderId="130" xfId="0" applyFont="1" applyBorder="1" applyAlignment="1">
      <alignment horizontal="center" vertical="center" shrinkToFit="1"/>
    </xf>
    <xf numFmtId="0" fontId="88" fillId="0" borderId="136" xfId="0" applyFont="1" applyBorder="1" applyAlignment="1">
      <alignment horizontal="center" vertical="center" shrinkToFit="1"/>
    </xf>
    <xf numFmtId="0" fontId="88" fillId="0" borderId="137" xfId="0" applyFont="1" applyBorder="1" applyAlignment="1">
      <alignment horizontal="center" vertical="center" shrinkToFit="1"/>
    </xf>
    <xf numFmtId="0" fontId="85" fillId="0" borderId="128" xfId="0" applyFont="1" applyBorder="1" applyAlignment="1">
      <alignment horizontal="center" vertical="center" shrinkToFit="1"/>
    </xf>
    <xf numFmtId="0" fontId="86" fillId="0" borderId="128" xfId="0" applyFont="1" applyBorder="1" applyAlignment="1">
      <alignment horizontal="center" vertical="center" shrinkToFit="1"/>
    </xf>
    <xf numFmtId="0" fontId="86" fillId="0" borderId="144" xfId="0" applyFont="1" applyBorder="1" applyAlignment="1">
      <alignment horizontal="center" vertical="center"/>
    </xf>
    <xf numFmtId="0" fontId="88" fillId="0" borderId="146" xfId="0" applyFont="1" applyBorder="1" applyAlignment="1">
      <alignment horizontal="center" vertical="center"/>
    </xf>
    <xf numFmtId="0" fontId="88" fillId="0" borderId="126" xfId="0" applyFont="1" applyBorder="1" applyAlignment="1">
      <alignment horizontal="center" vertical="center"/>
    </xf>
    <xf numFmtId="0" fontId="88" fillId="0" borderId="145" xfId="0" applyFont="1" applyBorder="1" applyAlignment="1">
      <alignment horizontal="center" vertical="center" shrinkToFit="1"/>
    </xf>
    <xf numFmtId="0" fontId="88" fillId="0" borderId="157" xfId="0" applyFont="1" applyBorder="1" applyAlignment="1">
      <alignment horizontal="center" vertical="center" shrinkToFit="1"/>
    </xf>
    <xf numFmtId="0" fontId="88" fillId="0" borderId="158" xfId="0" applyFont="1" applyBorder="1" applyAlignment="1">
      <alignment horizontal="center" vertical="center" shrinkToFit="1"/>
    </xf>
    <xf numFmtId="181" fontId="89" fillId="0" borderId="161" xfId="0" applyNumberFormat="1" applyFont="1" applyBorder="1" applyAlignment="1">
      <alignment horizontal="center" vertical="center" shrinkToFit="1"/>
    </xf>
    <xf numFmtId="0" fontId="89" fillId="0" borderId="162" xfId="0" applyFont="1" applyBorder="1" applyAlignment="1">
      <alignment horizontal="center" vertical="center" shrinkToFit="1"/>
    </xf>
    <xf numFmtId="0" fontId="89" fillId="0" borderId="162" xfId="0" applyFont="1" applyBorder="1" applyAlignment="1">
      <alignment horizontal="center" vertical="center" wrapText="1" shrinkToFit="1"/>
    </xf>
    <xf numFmtId="0" fontId="26" fillId="0" borderId="162" xfId="0" applyFont="1" applyBorder="1" applyAlignment="1">
      <alignment horizontal="center" vertical="center" wrapText="1" shrinkToFit="1"/>
    </xf>
    <xf numFmtId="0" fontId="90" fillId="0" borderId="162" xfId="0" applyFont="1" applyBorder="1" applyAlignment="1">
      <alignment horizontal="center" vertical="center" wrapText="1" shrinkToFit="1"/>
    </xf>
    <xf numFmtId="180" fontId="91" fillId="0" borderId="163" xfId="0" applyNumberFormat="1" applyFont="1" applyBorder="1" applyAlignment="1">
      <alignment horizontal="center" vertical="center" wrapText="1" shrinkToFit="1"/>
    </xf>
    <xf numFmtId="0" fontId="4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9" fillId="0" borderId="55" xfId="0" applyFont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 wrapText="1"/>
    </xf>
    <xf numFmtId="0" fontId="32" fillId="2" borderId="19" xfId="0" applyFont="1" applyFill="1" applyBorder="1" applyAlignment="1">
      <alignment horizontal="center" vertical="center" wrapText="1"/>
    </xf>
    <xf numFmtId="0" fontId="44" fillId="26" borderId="0" xfId="0" applyFont="1" applyFill="1" applyBorder="1" applyAlignment="1">
      <alignment horizontal="center" vertical="center"/>
    </xf>
    <xf numFmtId="0" fontId="95" fillId="2" borderId="16" xfId="135" applyFont="1" applyFill="1" applyBorder="1" applyAlignment="1">
      <alignment horizontal="center" vertical="center" wrapText="1"/>
    </xf>
    <xf numFmtId="0" fontId="95" fillId="2" borderId="15" xfId="135" applyFont="1" applyFill="1" applyBorder="1" applyAlignment="1">
      <alignment horizontal="center" vertical="center" wrapText="1"/>
    </xf>
    <xf numFmtId="0" fontId="54" fillId="26" borderId="90" xfId="136" applyFont="1" applyFill="1" applyBorder="1" applyAlignment="1">
      <alignment horizontal="center" vertical="center" shrinkToFit="1"/>
    </xf>
    <xf numFmtId="0" fontId="75" fillId="2" borderId="109" xfId="0" applyFont="1" applyFill="1" applyBorder="1" applyAlignment="1">
      <alignment horizontal="center" vertical="center" shrinkToFit="1"/>
    </xf>
    <xf numFmtId="0" fontId="75" fillId="2" borderId="16" xfId="70" applyFont="1" applyFill="1" applyBorder="1" applyAlignment="1">
      <alignment horizontal="center" vertical="center"/>
    </xf>
    <xf numFmtId="0" fontId="79" fillId="2" borderId="16" xfId="136" applyFont="1" applyFill="1" applyBorder="1" applyAlignment="1">
      <alignment horizontal="center" vertical="center" shrinkToFit="1"/>
    </xf>
    <xf numFmtId="0" fontId="79" fillId="26" borderId="0" xfId="0" applyFont="1" applyFill="1" applyBorder="1" applyAlignment="1">
      <alignment horizontal="center" vertical="center" shrinkToFit="1"/>
    </xf>
    <xf numFmtId="0" fontId="75" fillId="2" borderId="16" xfId="0" applyFont="1" applyFill="1" applyBorder="1" applyAlignment="1">
      <alignment horizontal="center" vertical="center" shrinkToFit="1"/>
    </xf>
    <xf numFmtId="0" fontId="75" fillId="2" borderId="15" xfId="0" applyFont="1" applyFill="1" applyBorder="1" applyAlignment="1">
      <alignment horizontal="center" vertical="center" shrinkToFit="1"/>
    </xf>
    <xf numFmtId="0" fontId="97" fillId="2" borderId="15" xfId="0" applyFont="1" applyFill="1" applyBorder="1" applyAlignment="1">
      <alignment horizontal="center" vertical="center" shrinkToFit="1"/>
    </xf>
    <xf numFmtId="0" fontId="79" fillId="2" borderId="62" xfId="136" applyFont="1" applyFill="1" applyBorder="1" applyAlignment="1">
      <alignment horizontal="center" vertical="center" shrinkToFit="1"/>
    </xf>
    <xf numFmtId="0" fontId="75" fillId="26" borderId="16" xfId="137" applyFont="1" applyFill="1" applyBorder="1" applyAlignment="1">
      <alignment horizontal="center" vertical="center"/>
    </xf>
    <xf numFmtId="0" fontId="79" fillId="26" borderId="21" xfId="0" applyFont="1" applyFill="1" applyBorder="1" applyAlignment="1">
      <alignment horizontal="center" vertical="center" shrinkToFit="1"/>
    </xf>
    <xf numFmtId="0" fontId="86" fillId="0" borderId="186" xfId="0" applyFont="1" applyBorder="1" applyAlignment="1">
      <alignment horizontal="center" vertical="center"/>
    </xf>
    <xf numFmtId="0" fontId="86" fillId="0" borderId="187" xfId="0" applyFont="1" applyBorder="1" applyAlignment="1">
      <alignment horizontal="center" vertical="center"/>
    </xf>
    <xf numFmtId="0" fontId="85" fillId="0" borderId="140" xfId="0" applyFont="1" applyBorder="1" applyAlignment="1">
      <alignment horizontal="center" vertical="center" shrinkToFit="1"/>
    </xf>
    <xf numFmtId="0" fontId="86" fillId="0" borderId="140" xfId="0" applyFont="1" applyBorder="1" applyAlignment="1">
      <alignment horizontal="center" vertical="center" shrinkToFit="1"/>
    </xf>
    <xf numFmtId="0" fontId="86" fillId="0" borderId="190" xfId="0" applyFont="1" applyBorder="1" applyAlignment="1">
      <alignment horizontal="center" vertical="center"/>
    </xf>
    <xf numFmtId="0" fontId="37" fillId="2" borderId="36" xfId="0" applyFont="1" applyFill="1" applyBorder="1" applyAlignment="1">
      <alignment horizontal="center" vertical="center" wrapText="1"/>
    </xf>
    <xf numFmtId="0" fontId="54" fillId="26" borderId="16" xfId="136" applyFont="1" applyFill="1" applyBorder="1" applyAlignment="1">
      <alignment horizontal="center" vertical="center" shrinkToFit="1"/>
    </xf>
    <xf numFmtId="0" fontId="26" fillId="2" borderId="0" xfId="0" applyFont="1" applyFill="1" applyAlignment="1">
      <alignment vertical="center" shrinkToFit="1"/>
    </xf>
    <xf numFmtId="0" fontId="26" fillId="2" borderId="0" xfId="0" applyFont="1" applyFill="1">
      <alignment vertical="center"/>
    </xf>
    <xf numFmtId="180" fontId="26" fillId="0" borderId="0" xfId="0" applyNumberFormat="1" applyFont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103" fillId="2" borderId="0" xfId="0" applyFont="1" applyFill="1" applyAlignment="1">
      <alignment horizontal="center" vertical="center" shrinkToFit="1"/>
    </xf>
    <xf numFmtId="0" fontId="104" fillId="0" borderId="170" xfId="0" applyFont="1" applyBorder="1" applyAlignment="1">
      <alignment horizontal="center" vertical="center" shrinkToFit="1"/>
    </xf>
    <xf numFmtId="0" fontId="104" fillId="2" borderId="177" xfId="0" applyFont="1" applyFill="1" applyBorder="1" applyAlignment="1">
      <alignment horizontal="center" vertical="center" shrinkToFit="1"/>
    </xf>
    <xf numFmtId="0" fontId="104" fillId="2" borderId="170" xfId="0" applyFont="1" applyFill="1" applyBorder="1" applyAlignment="1">
      <alignment horizontal="center" vertical="center" shrinkToFit="1"/>
    </xf>
    <xf numFmtId="0" fontId="104" fillId="0" borderId="170" xfId="0" applyFont="1" applyBorder="1" applyAlignment="1">
      <alignment horizontal="center" vertical="center" wrapText="1"/>
    </xf>
    <xf numFmtId="0" fontId="99" fillId="2" borderId="0" xfId="0" applyFont="1" applyFill="1" applyAlignment="1">
      <alignment horizontal="center" vertical="center" shrinkToFit="1"/>
    </xf>
    <xf numFmtId="0" fontId="106" fillId="0" borderId="165" xfId="0" applyFont="1" applyBorder="1" applyAlignment="1">
      <alignment horizontal="center" vertical="center" shrinkToFit="1"/>
    </xf>
    <xf numFmtId="0" fontId="104" fillId="0" borderId="166" xfId="0" applyFont="1" applyBorder="1" applyAlignment="1">
      <alignment horizontal="center" vertical="center" shrinkToFit="1"/>
    </xf>
    <xf numFmtId="0" fontId="107" fillId="2" borderId="0" xfId="0" applyFont="1" applyFill="1">
      <alignment vertical="center"/>
    </xf>
    <xf numFmtId="0" fontId="26" fillId="2" borderId="0" xfId="0" applyFont="1" applyFill="1" applyAlignment="1">
      <alignment horizontal="center" vertical="center" shrinkToFit="1"/>
    </xf>
    <xf numFmtId="0" fontId="104" fillId="0" borderId="173" xfId="0" applyFont="1" applyBorder="1" applyAlignment="1">
      <alignment horizontal="center" vertical="center" shrinkToFit="1"/>
    </xf>
    <xf numFmtId="0" fontId="104" fillId="2" borderId="173" xfId="0" applyFont="1" applyFill="1" applyBorder="1" applyAlignment="1">
      <alignment horizontal="center" vertical="center" shrinkToFit="1"/>
    </xf>
    <xf numFmtId="181" fontId="38" fillId="0" borderId="182" xfId="0" applyNumberFormat="1" applyFont="1" applyBorder="1" applyAlignment="1">
      <alignment vertical="center" wrapText="1"/>
    </xf>
    <xf numFmtId="181" fontId="38" fillId="0" borderId="183" xfId="0" applyNumberFormat="1" applyFont="1" applyBorder="1" applyAlignment="1">
      <alignment vertical="center" wrapText="1"/>
    </xf>
    <xf numFmtId="181" fontId="38" fillId="0" borderId="0" xfId="0" applyNumberFormat="1" applyFont="1" applyAlignment="1">
      <alignment horizontal="center" vertical="center" shrinkToFit="1"/>
    </xf>
    <xf numFmtId="0" fontId="26" fillId="0" borderId="0" xfId="0" applyFont="1" applyAlignment="1">
      <alignment horizontal="center" vertical="center" wrapText="1" shrinkToFit="1"/>
    </xf>
    <xf numFmtId="0" fontId="93" fillId="0" borderId="128" xfId="0" applyFont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110" fillId="2" borderId="0" xfId="0" applyFont="1" applyFill="1">
      <alignment vertical="center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0" fontId="29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center" vertical="center"/>
    </xf>
    <xf numFmtId="0" fontId="117" fillId="0" borderId="0" xfId="0" applyFont="1">
      <alignment vertical="center"/>
    </xf>
    <xf numFmtId="181" fontId="116" fillId="0" borderId="114" xfId="0" applyNumberFormat="1" applyFont="1" applyBorder="1" applyAlignment="1">
      <alignment horizontal="center" vertical="center" shrinkToFit="1"/>
    </xf>
    <xf numFmtId="0" fontId="116" fillId="0" borderId="115" xfId="0" applyFont="1" applyBorder="1" applyAlignment="1">
      <alignment horizontal="center" vertical="center" shrinkToFit="1"/>
    </xf>
    <xf numFmtId="0" fontId="116" fillId="0" borderId="115" xfId="0" applyFont="1" applyBorder="1" applyAlignment="1">
      <alignment horizontal="center" vertical="center" wrapText="1"/>
    </xf>
    <xf numFmtId="0" fontId="118" fillId="0" borderId="115" xfId="0" applyFont="1" applyBorder="1" applyAlignment="1">
      <alignment horizontal="center" vertical="center" wrapText="1" shrinkToFit="1"/>
    </xf>
    <xf numFmtId="0" fontId="118" fillId="0" borderId="119" xfId="0" applyFont="1" applyBorder="1" applyAlignment="1">
      <alignment horizontal="center" vertical="center" wrapText="1" shrinkToFit="1"/>
    </xf>
    <xf numFmtId="0" fontId="119" fillId="2" borderId="0" xfId="0" applyFont="1" applyFill="1" applyAlignment="1">
      <alignment horizontal="center" vertical="center" shrinkToFit="1"/>
    </xf>
    <xf numFmtId="0" fontId="120" fillId="2" borderId="0" xfId="0" applyFont="1" applyFill="1" applyAlignment="1">
      <alignment horizontal="center" vertical="center" shrinkToFit="1"/>
    </xf>
    <xf numFmtId="0" fontId="124" fillId="0" borderId="122" xfId="0" applyFont="1" applyBorder="1" applyAlignment="1">
      <alignment horizontal="center" vertical="center" shrinkToFit="1"/>
    </xf>
    <xf numFmtId="0" fontId="125" fillId="2" borderId="0" xfId="0" applyFont="1" applyFill="1" applyAlignment="1">
      <alignment horizontal="center" vertical="center" shrinkToFit="1"/>
    </xf>
    <xf numFmtId="0" fontId="120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 shrinkToFit="1"/>
    </xf>
    <xf numFmtId="0" fontId="28" fillId="2" borderId="0" xfId="0" applyFont="1" applyFill="1">
      <alignment vertical="center"/>
    </xf>
    <xf numFmtId="0" fontId="126" fillId="2" borderId="0" xfId="0" applyFont="1" applyFill="1" applyAlignment="1">
      <alignment horizontal="center" vertical="center" shrinkToFit="1"/>
    </xf>
    <xf numFmtId="0" fontId="127" fillId="2" borderId="0" xfId="0" applyFont="1" applyFill="1" applyAlignment="1">
      <alignment horizontal="center" vertical="center" shrinkToFit="1"/>
    </xf>
    <xf numFmtId="0" fontId="128" fillId="0" borderId="130" xfId="0" applyFont="1" applyBorder="1" applyAlignment="1">
      <alignment horizontal="center" vertical="center" shrinkToFit="1"/>
    </xf>
    <xf numFmtId="0" fontId="69" fillId="2" borderId="0" xfId="0" applyFont="1" applyFill="1" applyAlignment="1">
      <alignment vertical="center" shrinkToFit="1"/>
    </xf>
    <xf numFmtId="0" fontId="69" fillId="2" borderId="0" xfId="0" applyFont="1" applyFill="1">
      <alignment vertical="center"/>
    </xf>
    <xf numFmtId="0" fontId="129" fillId="2" borderId="0" xfId="0" applyFont="1" applyFill="1" applyAlignment="1">
      <alignment horizontal="center" vertical="center" shrinkToFit="1"/>
    </xf>
    <xf numFmtId="0" fontId="128" fillId="2" borderId="0" xfId="0" applyFont="1" applyFill="1" applyAlignment="1">
      <alignment horizontal="center" vertical="center" shrinkToFit="1"/>
    </xf>
    <xf numFmtId="0" fontId="128" fillId="0" borderId="126" xfId="0" applyFont="1" applyBorder="1" applyAlignment="1">
      <alignment horizontal="center" vertical="center" shrinkToFit="1"/>
    </xf>
    <xf numFmtId="0" fontId="130" fillId="2" borderId="0" xfId="0" applyFont="1" applyFill="1" applyAlignment="1">
      <alignment vertical="center" shrinkToFit="1"/>
    </xf>
    <xf numFmtId="0" fontId="130" fillId="2" borderId="0" xfId="0" applyFont="1" applyFill="1">
      <alignment vertical="center"/>
    </xf>
    <xf numFmtId="0" fontId="132" fillId="0" borderId="122" xfId="0" applyFont="1" applyBorder="1" applyAlignment="1">
      <alignment horizontal="center" vertical="center" shrinkToFit="1"/>
    </xf>
    <xf numFmtId="0" fontId="124" fillId="0" borderId="128" xfId="0" applyFont="1" applyBorder="1" applyAlignment="1">
      <alignment horizontal="center" vertical="center" shrinkToFit="1"/>
    </xf>
    <xf numFmtId="0" fontId="128" fillId="0" borderId="128" xfId="0" applyFont="1" applyBorder="1" applyAlignment="1">
      <alignment horizontal="center" vertical="center" shrinkToFit="1"/>
    </xf>
    <xf numFmtId="0" fontId="133" fillId="2" borderId="0" xfId="0" applyFont="1" applyFill="1" applyAlignment="1">
      <alignment horizontal="center" vertical="center" shrinkToFit="1"/>
    </xf>
    <xf numFmtId="0" fontId="134" fillId="2" borderId="0" xfId="0" applyFont="1" applyFill="1" applyAlignment="1">
      <alignment horizontal="center" vertical="center" shrinkToFit="1"/>
    </xf>
    <xf numFmtId="0" fontId="136" fillId="2" borderId="0" xfId="0" applyFont="1" applyFill="1" applyAlignment="1">
      <alignment horizontal="center" vertical="center" shrinkToFit="1"/>
    </xf>
    <xf numFmtId="0" fontId="128" fillId="0" borderId="136" xfId="0" applyFont="1" applyBorder="1" applyAlignment="1">
      <alignment horizontal="center" vertical="center" shrinkToFit="1"/>
    </xf>
    <xf numFmtId="0" fontId="137" fillId="2" borderId="0" xfId="0" applyFont="1" applyFill="1" applyAlignment="1">
      <alignment horizontal="center" vertical="center" shrinkToFit="1"/>
    </xf>
    <xf numFmtId="0" fontId="128" fillId="2" borderId="0" xfId="0" applyFont="1" applyFill="1" applyAlignment="1">
      <alignment horizontal="center" vertical="center"/>
    </xf>
    <xf numFmtId="0" fontId="138" fillId="2" borderId="0" xfId="0" applyFont="1" applyFill="1" applyAlignment="1">
      <alignment horizontal="center" vertical="center" shrinkToFit="1"/>
    </xf>
    <xf numFmtId="0" fontId="120" fillId="2" borderId="0" xfId="0" applyFont="1" applyFill="1" applyAlignment="1">
      <alignment horizontal="center" vertical="center" wrapText="1" shrinkToFit="1"/>
    </xf>
    <xf numFmtId="0" fontId="124" fillId="0" borderId="140" xfId="0" applyFont="1" applyBorder="1" applyAlignment="1">
      <alignment horizontal="center" vertical="center" shrinkToFit="1"/>
    </xf>
    <xf numFmtId="0" fontId="86" fillId="29" borderId="122" xfId="0" applyFont="1" applyFill="1" applyBorder="1" applyAlignment="1">
      <alignment horizontal="center" vertical="center" shrinkToFit="1"/>
    </xf>
    <xf numFmtId="0" fontId="88" fillId="29" borderId="126" xfId="0" applyFont="1" applyFill="1" applyBorder="1" applyAlignment="1">
      <alignment horizontal="center" vertical="center" shrinkToFit="1"/>
    </xf>
    <xf numFmtId="0" fontId="128" fillId="0" borderId="157" xfId="0" applyFont="1" applyBorder="1" applyAlignment="1">
      <alignment horizontal="center" vertical="center" shrinkToFit="1"/>
    </xf>
    <xf numFmtId="181" fontId="139" fillId="2" borderId="0" xfId="0" applyNumberFormat="1" applyFont="1" applyFill="1" applyAlignment="1">
      <alignment horizontal="left" vertical="center"/>
    </xf>
    <xf numFmtId="0" fontId="140" fillId="2" borderId="0" xfId="0" applyFont="1" applyFill="1" applyAlignment="1">
      <alignment vertical="center" wrapText="1"/>
    </xf>
    <xf numFmtId="181" fontId="139" fillId="2" borderId="0" xfId="0" applyNumberFormat="1" applyFont="1" applyFill="1" applyAlignment="1">
      <alignment horizontal="right" vertical="center"/>
    </xf>
    <xf numFmtId="0" fontId="69" fillId="2" borderId="0" xfId="0" applyFont="1" applyFill="1" applyAlignment="1">
      <alignment horizontal="center" vertical="center" shrinkToFit="1"/>
    </xf>
    <xf numFmtId="0" fontId="142" fillId="2" borderId="0" xfId="0" applyFont="1" applyFill="1" applyAlignment="1">
      <alignment horizontal="center" vertical="center" shrinkToFit="1"/>
    </xf>
    <xf numFmtId="181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1" fontId="52" fillId="26" borderId="79" xfId="0" applyNumberFormat="1" applyFont="1" applyFill="1" applyBorder="1" applyAlignment="1">
      <alignment horizontal="center" vertical="center" textRotation="255"/>
    </xf>
    <xf numFmtId="1" fontId="52" fillId="26" borderId="71" xfId="0" applyNumberFormat="1" applyFont="1" applyFill="1" applyBorder="1" applyAlignment="1">
      <alignment horizontal="center" vertical="center" textRotation="255"/>
    </xf>
    <xf numFmtId="0" fontId="52" fillId="26" borderId="36" xfId="0" applyFont="1" applyFill="1" applyBorder="1" applyAlignment="1">
      <alignment horizontal="center" vertical="center" textRotation="255"/>
    </xf>
    <xf numFmtId="1" fontId="52" fillId="26" borderId="92" xfId="0" applyNumberFormat="1" applyFont="1" applyFill="1" applyBorder="1" applyAlignment="1">
      <alignment horizontal="center" vertical="center" textRotation="255"/>
    </xf>
    <xf numFmtId="1" fontId="52" fillId="26" borderId="22" xfId="0" applyNumberFormat="1" applyFont="1" applyFill="1" applyBorder="1" applyAlignment="1">
      <alignment horizontal="center" vertical="center" textRotation="255"/>
    </xf>
    <xf numFmtId="0" fontId="49" fillId="26" borderId="60" xfId="0" applyFont="1" applyFill="1" applyBorder="1" applyAlignment="1">
      <alignment horizontal="center" vertical="center"/>
    </xf>
    <xf numFmtId="0" fontId="49" fillId="26" borderId="94" xfId="0" applyFont="1" applyFill="1" applyBorder="1" applyAlignment="1">
      <alignment horizontal="center" vertical="center"/>
    </xf>
    <xf numFmtId="0" fontId="49" fillId="26" borderId="77" xfId="0" applyFont="1" applyFill="1" applyBorder="1" applyAlignment="1">
      <alignment horizontal="center" vertical="center"/>
    </xf>
    <xf numFmtId="0" fontId="49" fillId="26" borderId="81" xfId="0" applyFont="1" applyFill="1" applyBorder="1" applyAlignment="1">
      <alignment horizontal="center" vertical="center"/>
    </xf>
    <xf numFmtId="0" fontId="57" fillId="26" borderId="74" xfId="0" applyFont="1" applyFill="1" applyBorder="1" applyAlignment="1">
      <alignment horizontal="center" vertical="center" wrapText="1"/>
    </xf>
    <xf numFmtId="0" fontId="57" fillId="26" borderId="111" xfId="0" applyFont="1" applyFill="1" applyBorder="1" applyAlignment="1">
      <alignment horizontal="center" vertical="center" wrapText="1"/>
    </xf>
    <xf numFmtId="0" fontId="51" fillId="26" borderId="68" xfId="0" applyFont="1" applyFill="1" applyBorder="1" applyAlignment="1">
      <alignment horizontal="center" vertical="center" wrapText="1"/>
    </xf>
    <xf numFmtId="0" fontId="51" fillId="26" borderId="95" xfId="0" applyFont="1" applyFill="1" applyBorder="1" applyAlignment="1">
      <alignment horizontal="center" vertical="center" wrapText="1"/>
    </xf>
    <xf numFmtId="179" fontId="52" fillId="26" borderId="63" xfId="0" applyNumberFormat="1" applyFont="1" applyFill="1" applyBorder="1" applyAlignment="1">
      <alignment horizontal="center" vertical="center" textRotation="255"/>
    </xf>
    <xf numFmtId="179" fontId="52" fillId="26" borderId="96" xfId="0" applyNumberFormat="1" applyFont="1" applyFill="1" applyBorder="1" applyAlignment="1">
      <alignment horizontal="center" vertical="center" textRotation="255"/>
    </xf>
    <xf numFmtId="0" fontId="52" fillId="26" borderId="63" xfId="0" applyFont="1" applyFill="1" applyBorder="1" applyAlignment="1">
      <alignment horizontal="center" vertical="center" textRotation="255"/>
    </xf>
    <xf numFmtId="0" fontId="52" fillId="26" borderId="96" xfId="0" applyFont="1" applyFill="1" applyBorder="1" applyAlignment="1">
      <alignment horizontal="center" vertical="center" textRotation="255"/>
    </xf>
    <xf numFmtId="0" fontId="49" fillId="26" borderId="65" xfId="0" applyFont="1" applyFill="1" applyBorder="1" applyAlignment="1">
      <alignment horizontal="center" vertical="center"/>
    </xf>
    <xf numFmtId="0" fontId="60" fillId="27" borderId="24" xfId="0" applyFont="1" applyFill="1" applyBorder="1" applyAlignment="1">
      <alignment horizontal="left" vertical="top" wrapText="1"/>
    </xf>
    <xf numFmtId="0" fontId="49" fillId="26" borderId="72" xfId="0" applyFont="1" applyFill="1" applyBorder="1" applyAlignment="1">
      <alignment horizontal="center" vertical="center"/>
    </xf>
    <xf numFmtId="0" fontId="49" fillId="26" borderId="66" xfId="0" applyFont="1" applyFill="1" applyBorder="1" applyAlignment="1">
      <alignment horizontal="center" vertical="center"/>
    </xf>
    <xf numFmtId="0" fontId="57" fillId="26" borderId="20" xfId="0" applyFont="1" applyFill="1" applyBorder="1" applyAlignment="1">
      <alignment horizontal="center" vertical="center" wrapText="1"/>
    </xf>
    <xf numFmtId="0" fontId="51" fillId="26" borderId="76" xfId="0" applyFont="1" applyFill="1" applyBorder="1" applyAlignment="1">
      <alignment horizontal="center" vertical="center" wrapText="1"/>
    </xf>
    <xf numFmtId="0" fontId="51" fillId="26" borderId="69" xfId="0" applyFont="1" applyFill="1" applyBorder="1" applyAlignment="1">
      <alignment horizontal="center" vertical="center" wrapText="1"/>
    </xf>
    <xf numFmtId="179" fontId="52" fillId="26" borderId="76" xfId="0" applyNumberFormat="1" applyFont="1" applyFill="1" applyBorder="1" applyAlignment="1">
      <alignment horizontal="center" vertical="center" textRotation="255"/>
    </xf>
    <xf numFmtId="179" fontId="52" fillId="26" borderId="69" xfId="0" applyNumberFormat="1" applyFont="1" applyFill="1" applyBorder="1" applyAlignment="1">
      <alignment horizontal="center" vertical="center" textRotation="255"/>
    </xf>
    <xf numFmtId="0" fontId="52" fillId="26" borderId="76" xfId="0" applyFont="1" applyFill="1" applyBorder="1" applyAlignment="1">
      <alignment horizontal="center" vertical="center" textRotation="255"/>
    </xf>
    <xf numFmtId="0" fontId="52" fillId="26" borderId="69" xfId="0" applyFont="1" applyFill="1" applyBorder="1" applyAlignment="1">
      <alignment horizontal="center" vertical="center" textRotation="255"/>
    </xf>
    <xf numFmtId="0" fontId="94" fillId="26" borderId="74" xfId="0" applyFont="1" applyFill="1" applyBorder="1" applyAlignment="1">
      <alignment horizontal="center" vertical="center" wrapText="1"/>
    </xf>
    <xf numFmtId="0" fontId="94" fillId="26" borderId="20" xfId="0" applyFont="1" applyFill="1" applyBorder="1" applyAlignment="1">
      <alignment horizontal="center" vertical="center" wrapText="1"/>
    </xf>
    <xf numFmtId="1" fontId="52" fillId="26" borderId="64" xfId="0" applyNumberFormat="1" applyFont="1" applyFill="1" applyBorder="1" applyAlignment="1">
      <alignment horizontal="center" vertical="center" textRotation="255"/>
    </xf>
    <xf numFmtId="0" fontId="56" fillId="26" borderId="73" xfId="0" applyFont="1" applyFill="1" applyBorder="1" applyAlignment="1">
      <alignment horizontal="center" vertical="center"/>
    </xf>
    <xf numFmtId="0" fontId="57" fillId="26" borderId="15" xfId="0" applyFont="1" applyFill="1" applyBorder="1" applyAlignment="1">
      <alignment horizontal="center" vertical="center" wrapText="1"/>
    </xf>
    <xf numFmtId="0" fontId="57" fillId="26" borderId="14" xfId="0" applyFont="1" applyFill="1" applyBorder="1" applyAlignment="1">
      <alignment horizontal="center" vertical="center" wrapText="1"/>
    </xf>
    <xf numFmtId="0" fontId="51" fillId="26" borderId="36" xfId="0" applyFont="1" applyFill="1" applyBorder="1" applyAlignment="1">
      <alignment horizontal="center" vertical="center" wrapText="1"/>
    </xf>
    <xf numFmtId="179" fontId="52" fillId="26" borderId="36" xfId="0" applyNumberFormat="1" applyFont="1" applyFill="1" applyBorder="1" applyAlignment="1">
      <alignment horizontal="center" vertical="center" textRotation="255"/>
    </xf>
    <xf numFmtId="1" fontId="52" fillId="26" borderId="97" xfId="0" applyNumberFormat="1" applyFont="1" applyFill="1" applyBorder="1" applyAlignment="1">
      <alignment horizontal="center" vertical="center" textRotation="255"/>
    </xf>
    <xf numFmtId="0" fontId="49" fillId="26" borderId="80" xfId="0" applyFont="1" applyFill="1" applyBorder="1" applyAlignment="1">
      <alignment horizontal="center" vertical="center"/>
    </xf>
    <xf numFmtId="0" fontId="57" fillId="26" borderId="84" xfId="0" applyFont="1" applyFill="1" applyBorder="1" applyAlignment="1">
      <alignment horizontal="center" vertical="center" wrapText="1"/>
    </xf>
    <xf numFmtId="0" fontId="59" fillId="26" borderId="76" xfId="0" applyFont="1" applyFill="1" applyBorder="1" applyAlignment="1">
      <alignment horizontal="center" vertical="center" wrapText="1"/>
    </xf>
    <xf numFmtId="0" fontId="59" fillId="26" borderId="85" xfId="0" applyFont="1" applyFill="1" applyBorder="1" applyAlignment="1">
      <alignment horizontal="center" vertical="center" wrapText="1"/>
    </xf>
    <xf numFmtId="179" fontId="52" fillId="26" borderId="85" xfId="0" applyNumberFormat="1" applyFont="1" applyFill="1" applyBorder="1" applyAlignment="1">
      <alignment horizontal="center" vertical="center" textRotation="255"/>
    </xf>
    <xf numFmtId="0" fontId="52" fillId="26" borderId="85" xfId="0" applyFont="1" applyFill="1" applyBorder="1" applyAlignment="1">
      <alignment horizontal="center" vertical="center" textRotation="255"/>
    </xf>
    <xf numFmtId="0" fontId="49" fillId="26" borderId="61" xfId="0" applyFont="1" applyFill="1" applyBorder="1" applyAlignment="1">
      <alignment horizontal="center" vertical="center"/>
    </xf>
    <xf numFmtId="0" fontId="57" fillId="26" borderId="185" xfId="0" applyFont="1" applyFill="1" applyBorder="1" applyAlignment="1">
      <alignment horizontal="center" vertical="center" wrapText="1"/>
    </xf>
    <xf numFmtId="0" fontId="51" fillId="26" borderId="63" xfId="0" applyFont="1" applyFill="1" applyBorder="1" applyAlignment="1">
      <alignment horizontal="center" vertical="center" wrapText="1"/>
    </xf>
    <xf numFmtId="1" fontId="52" fillId="26" borderId="86" xfId="0" applyNumberFormat="1" applyFont="1" applyFill="1" applyBorder="1" applyAlignment="1">
      <alignment horizontal="center" vertical="center" textRotation="255"/>
    </xf>
    <xf numFmtId="0" fontId="57" fillId="26" borderId="89" xfId="0" applyFont="1" applyFill="1" applyBorder="1" applyAlignment="1">
      <alignment horizontal="center" vertical="center" wrapText="1"/>
    </xf>
    <xf numFmtId="0" fontId="57" fillId="26" borderId="67" xfId="0" applyFont="1" applyFill="1" applyBorder="1" applyAlignment="1">
      <alignment horizontal="center" vertical="center" wrapText="1"/>
    </xf>
    <xf numFmtId="0" fontId="49" fillId="26" borderId="61" xfId="0" applyFont="1" applyFill="1" applyBorder="1" applyAlignment="1">
      <alignment horizontal="center" vertical="center" textRotation="255"/>
    </xf>
    <xf numFmtId="0" fontId="49" fillId="26" borderId="66" xfId="0" applyFont="1" applyFill="1" applyBorder="1" applyAlignment="1">
      <alignment horizontal="center" vertical="center" textRotation="255"/>
    </xf>
    <xf numFmtId="179" fontId="52" fillId="26" borderId="77" xfId="0" applyNumberFormat="1" applyFont="1" applyFill="1" applyBorder="1" applyAlignment="1">
      <alignment horizontal="center" vertical="center" textRotation="255"/>
    </xf>
    <xf numFmtId="179" fontId="52" fillId="26" borderId="66" xfId="0" applyNumberFormat="1" applyFont="1" applyFill="1" applyBorder="1" applyAlignment="1">
      <alignment horizontal="center" vertical="center" textRotation="255"/>
    </xf>
    <xf numFmtId="1" fontId="52" fillId="26" borderId="78" xfId="0" applyNumberFormat="1" applyFont="1" applyFill="1" applyBorder="1" applyAlignment="1">
      <alignment horizontal="center" vertical="center" textRotation="255"/>
    </xf>
    <xf numFmtId="1" fontId="52" fillId="26" borderId="18" xfId="0" applyNumberFormat="1" applyFont="1" applyFill="1" applyBorder="1" applyAlignment="1">
      <alignment horizontal="center" vertical="center" textRotation="255"/>
    </xf>
    <xf numFmtId="0" fontId="49" fillId="26" borderId="73" xfId="0" applyFont="1" applyFill="1" applyBorder="1" applyAlignment="1">
      <alignment horizontal="center" vertical="center"/>
    </xf>
    <xf numFmtId="0" fontId="42" fillId="26" borderId="0" xfId="0" applyFont="1" applyFill="1" applyAlignment="1">
      <alignment horizontal="center" vertical="center" shrinkToFit="1"/>
    </xf>
    <xf numFmtId="0" fontId="44" fillId="26" borderId="0" xfId="0" applyFont="1" applyFill="1" applyBorder="1" applyAlignment="1">
      <alignment horizontal="center" vertical="center"/>
    </xf>
    <xf numFmtId="0" fontId="45" fillId="2" borderId="0" xfId="0" applyFont="1" applyFill="1" applyBorder="1" applyAlignment="1">
      <alignment horizontal="center" vertical="center"/>
    </xf>
    <xf numFmtId="0" fontId="4" fillId="26" borderId="56" xfId="0" applyFont="1" applyFill="1" applyBorder="1" applyAlignment="1">
      <alignment horizontal="center" vertical="center"/>
    </xf>
    <xf numFmtId="0" fontId="4" fillId="26" borderId="57" xfId="0" applyFont="1" applyFill="1" applyBorder="1" applyAlignment="1">
      <alignment horizontal="center" vertical="center"/>
    </xf>
    <xf numFmtId="0" fontId="4" fillId="26" borderId="58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0" fillId="2" borderId="0" xfId="0" applyFont="1" applyFill="1">
      <alignment vertical="center"/>
    </xf>
    <xf numFmtId="0" fontId="78" fillId="2" borderId="99" xfId="0" applyFont="1" applyFill="1" applyBorder="1" applyAlignment="1">
      <alignment horizontal="center" vertical="center" textRotation="255" shrinkToFit="1"/>
    </xf>
    <xf numFmtId="0" fontId="78" fillId="2" borderId="23" xfId="0" applyFont="1" applyFill="1" applyBorder="1" applyAlignment="1">
      <alignment horizontal="center" vertical="center" textRotation="255" shrinkToFit="1"/>
    </xf>
    <xf numFmtId="0" fontId="78" fillId="2" borderId="15" xfId="0" applyFont="1" applyFill="1" applyBorder="1" applyAlignment="1">
      <alignment horizontal="center" vertical="center" textRotation="255" shrinkToFit="1"/>
    </xf>
    <xf numFmtId="0" fontId="78" fillId="2" borderId="19" xfId="0" applyFont="1" applyFill="1" applyBorder="1" applyAlignment="1">
      <alignment horizontal="center" vertical="center" textRotation="255" shrinkToFit="1"/>
    </xf>
    <xf numFmtId="180" fontId="78" fillId="2" borderId="92" xfId="0" applyNumberFormat="1" applyFont="1" applyFill="1" applyBorder="1" applyAlignment="1">
      <alignment horizontal="center" vertical="center" textRotation="255"/>
    </xf>
    <xf numFmtId="180" fontId="78" fillId="2" borderId="112" xfId="0" applyNumberFormat="1" applyFont="1" applyFill="1" applyBorder="1" applyAlignment="1">
      <alignment horizontal="center" vertical="center" textRotation="255"/>
    </xf>
    <xf numFmtId="0" fontId="75" fillId="2" borderId="109" xfId="0" applyFont="1" applyFill="1" applyBorder="1" applyAlignment="1">
      <alignment horizontal="center" vertical="center" wrapText="1"/>
    </xf>
    <xf numFmtId="0" fontId="75" fillId="2" borderId="14" xfId="0" applyFont="1" applyFill="1" applyBorder="1" applyAlignment="1">
      <alignment horizontal="center" vertical="center" wrapText="1"/>
    </xf>
    <xf numFmtId="0" fontId="73" fillId="2" borderId="87" xfId="0" applyFont="1" applyFill="1" applyBorder="1" applyAlignment="1">
      <alignment horizontal="center" vertical="center"/>
    </xf>
    <xf numFmtId="0" fontId="73" fillId="2" borderId="101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0" fontId="74" fillId="2" borderId="102" xfId="0" applyFont="1" applyFill="1" applyBorder="1" applyAlignment="1">
      <alignment horizontal="center" vertical="center"/>
    </xf>
    <xf numFmtId="0" fontId="96" fillId="2" borderId="15" xfId="0" applyFont="1" applyFill="1" applyBorder="1" applyAlignment="1">
      <alignment horizontal="center" vertical="center" textRotation="255"/>
    </xf>
    <xf numFmtId="0" fontId="96" fillId="2" borderId="14" xfId="0" applyFont="1" applyFill="1" applyBorder="1" applyAlignment="1">
      <alignment horizontal="center" vertical="center" textRotation="255"/>
    </xf>
    <xf numFmtId="0" fontId="78" fillId="2" borderId="0" xfId="0" applyFont="1" applyFill="1" applyBorder="1" applyAlignment="1">
      <alignment horizontal="center" vertical="center" textRotation="255" shrinkToFit="1"/>
    </xf>
    <xf numFmtId="0" fontId="78" fillId="2" borderId="16" xfId="0" applyFont="1" applyFill="1" applyBorder="1" applyAlignment="1">
      <alignment horizontal="center" vertical="center" textRotation="255" shrinkToFit="1"/>
    </xf>
    <xf numFmtId="180" fontId="78" fillId="2" borderId="107" xfId="0" applyNumberFormat="1" applyFont="1" applyFill="1" applyBorder="1" applyAlignment="1">
      <alignment horizontal="center" vertical="center" textRotation="255"/>
    </xf>
    <xf numFmtId="0" fontId="73" fillId="2" borderId="88" xfId="0" applyFont="1" applyFill="1" applyBorder="1" applyAlignment="1">
      <alignment horizontal="center" vertical="center"/>
    </xf>
    <xf numFmtId="0" fontId="74" fillId="2" borderId="14" xfId="0" applyFont="1" applyFill="1" applyBorder="1" applyAlignment="1">
      <alignment horizontal="center" vertical="center"/>
    </xf>
    <xf numFmtId="0" fontId="78" fillId="2" borderId="21" xfId="0" applyFont="1" applyFill="1" applyBorder="1" applyAlignment="1">
      <alignment horizontal="center" vertical="center" textRotation="255" shrinkToFit="1"/>
    </xf>
    <xf numFmtId="0" fontId="78" fillId="2" borderId="14" xfId="0" applyFont="1" applyFill="1" applyBorder="1" applyAlignment="1">
      <alignment horizontal="center" vertical="center" textRotation="255" shrinkToFit="1"/>
    </xf>
    <xf numFmtId="180" fontId="78" fillId="2" borderId="22" xfId="0" applyNumberFormat="1" applyFont="1" applyFill="1" applyBorder="1" applyAlignment="1">
      <alignment horizontal="center" vertical="center" textRotation="255"/>
    </xf>
    <xf numFmtId="0" fontId="94" fillId="2" borderId="15" xfId="0" applyFont="1" applyFill="1" applyBorder="1" applyAlignment="1">
      <alignment horizontal="center" vertical="center" wrapText="1"/>
    </xf>
    <xf numFmtId="0" fontId="94" fillId="2" borderId="14" xfId="0" applyFont="1" applyFill="1" applyBorder="1" applyAlignment="1">
      <alignment horizontal="center" vertical="center" wrapText="1"/>
    </xf>
    <xf numFmtId="0" fontId="60" fillId="27" borderId="0" xfId="0" applyFont="1" applyFill="1" applyBorder="1" applyAlignment="1">
      <alignment horizontal="left" vertical="center" wrapText="1"/>
    </xf>
    <xf numFmtId="0" fontId="75" fillId="2" borderId="15" xfId="0" applyFont="1" applyFill="1" applyBorder="1" applyAlignment="1">
      <alignment horizontal="center" vertical="center"/>
    </xf>
    <xf numFmtId="0" fontId="75" fillId="2" borderId="14" xfId="0" applyFont="1" applyFill="1" applyBorder="1" applyAlignment="1">
      <alignment horizontal="center" vertical="center"/>
    </xf>
    <xf numFmtId="0" fontId="73" fillId="2" borderId="110" xfId="0" applyFont="1" applyFill="1" applyBorder="1" applyAlignment="1">
      <alignment horizontal="center" vertical="center"/>
    </xf>
    <xf numFmtId="0" fontId="74" fillId="2" borderId="19" xfId="0" applyFont="1" applyFill="1" applyBorder="1" applyAlignment="1">
      <alignment horizontal="center" vertical="center"/>
    </xf>
    <xf numFmtId="0" fontId="82" fillId="2" borderId="15" xfId="0" applyFont="1" applyFill="1" applyBorder="1" applyAlignment="1">
      <alignment horizontal="center" vertical="center" textRotation="255"/>
    </xf>
    <xf numFmtId="0" fontId="82" fillId="2" borderId="14" xfId="0" applyFont="1" applyFill="1" applyBorder="1" applyAlignment="1">
      <alignment horizontal="center" vertical="center" textRotation="255"/>
    </xf>
    <xf numFmtId="180" fontId="78" fillId="2" borderId="106" xfId="0" applyNumberFormat="1" applyFont="1" applyFill="1" applyBorder="1" applyAlignment="1">
      <alignment horizontal="center" vertical="center" textRotation="255"/>
    </xf>
    <xf numFmtId="0" fontId="73" fillId="2" borderId="108" xfId="0" applyFont="1" applyFill="1" applyBorder="1" applyAlignment="1">
      <alignment horizontal="center" vertical="center"/>
    </xf>
    <xf numFmtId="0" fontId="74" fillId="2" borderId="109" xfId="0" applyFont="1" applyFill="1" applyBorder="1" applyAlignment="1">
      <alignment horizontal="center" vertical="center"/>
    </xf>
    <xf numFmtId="0" fontId="96" fillId="2" borderId="16" xfId="0" applyFont="1" applyFill="1" applyBorder="1" applyAlignment="1">
      <alignment horizontal="center" vertical="center" textRotation="255"/>
    </xf>
    <xf numFmtId="0" fontId="78" fillId="2" borderId="105" xfId="0" applyFont="1" applyFill="1" applyBorder="1" applyAlignment="1">
      <alignment horizontal="center" vertical="center" textRotation="255" shrinkToFit="1"/>
    </xf>
    <xf numFmtId="0" fontId="78" fillId="2" borderId="109" xfId="0" applyFont="1" applyFill="1" applyBorder="1" applyAlignment="1">
      <alignment horizontal="center" vertical="center" textRotation="255" shrinkToFit="1"/>
    </xf>
    <xf numFmtId="180" fontId="78" fillId="2" borderId="100" xfId="0" applyNumberFormat="1" applyFont="1" applyFill="1" applyBorder="1" applyAlignment="1">
      <alignment horizontal="center" vertical="center" textRotation="255"/>
    </xf>
    <xf numFmtId="180" fontId="78" fillId="2" borderId="18" xfId="0" applyNumberFormat="1" applyFont="1" applyFill="1" applyBorder="1" applyAlignment="1">
      <alignment horizontal="center" vertical="center" textRotation="255"/>
    </xf>
    <xf numFmtId="0" fontId="78" fillId="2" borderId="103" xfId="0" applyFont="1" applyFill="1" applyBorder="1" applyAlignment="1">
      <alignment horizontal="center" vertical="center" textRotation="255" shrinkToFit="1"/>
    </xf>
    <xf numFmtId="0" fontId="78" fillId="2" borderId="102" xfId="0" applyFont="1" applyFill="1" applyBorder="1" applyAlignment="1">
      <alignment horizontal="center" vertical="center" textRotation="255" shrinkToFit="1"/>
    </xf>
    <xf numFmtId="180" fontId="78" fillId="2" borderId="104" xfId="0" applyNumberFormat="1" applyFont="1" applyFill="1" applyBorder="1" applyAlignment="1">
      <alignment horizontal="center" vertical="center" textRotation="255"/>
    </xf>
    <xf numFmtId="0" fontId="75" fillId="2" borderId="15" xfId="0" applyFont="1" applyFill="1" applyBorder="1" applyAlignment="1">
      <alignment horizontal="center" vertical="center" wrapText="1"/>
    </xf>
    <xf numFmtId="179" fontId="78" fillId="2" borderId="16" xfId="0" applyNumberFormat="1" applyFont="1" applyFill="1" applyBorder="1" applyAlignment="1">
      <alignment horizontal="center" vertical="center" textRotation="255"/>
    </xf>
    <xf numFmtId="179" fontId="78" fillId="0" borderId="14" xfId="0" applyNumberFormat="1" applyFont="1" applyBorder="1" applyAlignment="1">
      <alignment horizontal="center" vertical="center" textRotation="255"/>
    </xf>
    <xf numFmtId="0" fontId="78" fillId="2" borderId="16" xfId="0" applyFont="1" applyFill="1" applyBorder="1" applyAlignment="1">
      <alignment horizontal="center" vertical="center" textRotation="255"/>
    </xf>
    <xf numFmtId="0" fontId="78" fillId="0" borderId="14" xfId="0" applyFont="1" applyBorder="1" applyAlignment="1">
      <alignment horizontal="center" vertical="center" textRotation="255"/>
    </xf>
    <xf numFmtId="0" fontId="78" fillId="2" borderId="100" xfId="0" applyFont="1" applyFill="1" applyBorder="1" applyAlignment="1">
      <alignment horizontal="center" vertical="center" textRotation="255"/>
    </xf>
    <xf numFmtId="0" fontId="78" fillId="0" borderId="18" xfId="0" applyFont="1" applyBorder="1" applyAlignment="1">
      <alignment horizontal="center" vertical="center" textRotation="255"/>
    </xf>
    <xf numFmtId="0" fontId="64" fillId="28" borderId="0" xfId="0" applyFont="1" applyFill="1" applyBorder="1" applyAlignment="1">
      <alignment vertical="center"/>
    </xf>
    <xf numFmtId="0" fontId="64" fillId="0" borderId="0" xfId="0" applyFont="1" applyBorder="1" applyAlignment="1">
      <alignment vertical="center"/>
    </xf>
    <xf numFmtId="0" fontId="65" fillId="27" borderId="0" xfId="0" applyFont="1" applyFill="1" applyBorder="1" applyAlignment="1">
      <alignment horizontal="center" vertical="center"/>
    </xf>
    <xf numFmtId="0" fontId="67" fillId="27" borderId="0" xfId="0" applyFont="1" applyFill="1" applyBorder="1" applyAlignment="1">
      <alignment horizontal="center" vertical="center"/>
    </xf>
    <xf numFmtId="0" fontId="67" fillId="27" borderId="23" xfId="0" applyFont="1" applyFill="1" applyBorder="1" applyAlignment="1">
      <alignment horizontal="center" vertical="center"/>
    </xf>
    <xf numFmtId="0" fontId="69" fillId="0" borderId="55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182" fontId="87" fillId="0" borderId="122" xfId="0" applyNumberFormat="1" applyFont="1" applyBorder="1" applyAlignment="1">
      <alignment horizontal="center" vertical="center" textRotation="255"/>
    </xf>
    <xf numFmtId="182" fontId="87" fillId="0" borderId="157" xfId="0" applyNumberFormat="1" applyFont="1" applyBorder="1" applyAlignment="1">
      <alignment horizontal="center" vertical="center" textRotation="255"/>
    </xf>
    <xf numFmtId="182" fontId="87" fillId="0" borderId="126" xfId="0" applyNumberFormat="1" applyFont="1" applyBorder="1" applyAlignment="1">
      <alignment horizontal="center" vertical="center" textRotation="255"/>
    </xf>
    <xf numFmtId="180" fontId="87" fillId="0" borderId="124" xfId="0" applyNumberFormat="1" applyFont="1" applyBorder="1" applyAlignment="1">
      <alignment horizontal="center" vertical="center" textRotation="255"/>
    </xf>
    <xf numFmtId="180" fontId="87" fillId="0" borderId="132" xfId="0" applyNumberFormat="1" applyFont="1" applyBorder="1" applyAlignment="1">
      <alignment horizontal="center" vertical="center" textRotation="255"/>
    </xf>
    <xf numFmtId="180" fontId="87" fillId="0" borderId="160" xfId="0" applyNumberFormat="1" applyFont="1" applyBorder="1" applyAlignment="1">
      <alignment horizontal="center" vertical="center" textRotation="255"/>
    </xf>
    <xf numFmtId="180" fontId="87" fillId="0" borderId="135" xfId="0" applyNumberFormat="1" applyFont="1" applyBorder="1" applyAlignment="1">
      <alignment horizontal="center" vertical="center" textRotation="255"/>
    </xf>
    <xf numFmtId="0" fontId="93" fillId="0" borderId="143" xfId="0" applyFont="1" applyBorder="1" applyAlignment="1">
      <alignment horizontal="center" vertical="center" wrapText="1"/>
    </xf>
    <xf numFmtId="0" fontId="93" fillId="0" borderId="151" xfId="0" applyFont="1" applyBorder="1" applyAlignment="1">
      <alignment horizontal="center" vertical="center" wrapText="1"/>
    </xf>
    <xf numFmtId="182" fontId="87" fillId="0" borderId="123" xfId="0" applyNumberFormat="1" applyFont="1" applyBorder="1" applyAlignment="1">
      <alignment horizontal="center" vertical="center" textRotation="255"/>
    </xf>
    <xf numFmtId="182" fontId="87" fillId="0" borderId="131" xfId="0" applyNumberFormat="1" applyFont="1" applyBorder="1" applyAlignment="1">
      <alignment horizontal="center" vertical="center" textRotation="255"/>
    </xf>
    <xf numFmtId="0" fontId="93" fillId="0" borderId="122" xfId="0" applyFont="1" applyBorder="1" applyAlignment="1">
      <alignment horizontal="center" vertical="center" wrapText="1"/>
    </xf>
    <xf numFmtId="0" fontId="93" fillId="0" borderId="129" xfId="0" applyFont="1" applyBorder="1" applyAlignment="1">
      <alignment horizontal="center" vertical="center" wrapText="1"/>
    </xf>
    <xf numFmtId="182" fontId="87" fillId="0" borderId="136" xfId="0" applyNumberFormat="1" applyFont="1" applyBorder="1" applyAlignment="1">
      <alignment horizontal="center" vertical="center" textRotation="255"/>
    </xf>
    <xf numFmtId="182" fontId="87" fillId="0" borderId="140" xfId="0" applyNumberFormat="1" applyFont="1" applyBorder="1" applyAlignment="1">
      <alignment horizontal="center" vertical="center" textRotation="255"/>
    </xf>
    <xf numFmtId="180" fontId="87" fillId="0" borderId="191" xfId="0" applyNumberFormat="1" applyFont="1" applyBorder="1" applyAlignment="1">
      <alignment horizontal="center" vertical="center" textRotation="255"/>
    </xf>
    <xf numFmtId="180" fontId="87" fillId="0" borderId="153" xfId="0" applyNumberFormat="1" applyFont="1" applyBorder="1" applyAlignment="1">
      <alignment horizontal="center" vertical="center" textRotation="255"/>
    </xf>
    <xf numFmtId="182" fontId="87" fillId="0" borderId="128" xfId="0" applyNumberFormat="1" applyFont="1" applyBorder="1" applyAlignment="1">
      <alignment horizontal="center" vertical="center" textRotation="255"/>
    </xf>
    <xf numFmtId="0" fontId="93" fillId="0" borderId="142" xfId="0" applyFont="1" applyBorder="1" applyAlignment="1">
      <alignment horizontal="center" vertical="center" wrapText="1"/>
    </xf>
    <xf numFmtId="0" fontId="93" fillId="0" borderId="150" xfId="0" applyFont="1" applyBorder="1" applyAlignment="1">
      <alignment horizontal="center" vertical="center" wrapText="1"/>
    </xf>
    <xf numFmtId="182" fontId="87" fillId="0" borderId="146" xfId="0" applyNumberFormat="1" applyFont="1" applyBorder="1" applyAlignment="1">
      <alignment horizontal="center" vertical="center" textRotation="255"/>
    </xf>
    <xf numFmtId="0" fontId="93" fillId="0" borderId="147" xfId="0" applyFont="1" applyBorder="1" applyAlignment="1">
      <alignment horizontal="center" vertical="center" wrapText="1"/>
    </xf>
    <xf numFmtId="0" fontId="93" fillId="0" borderId="134" xfId="0" applyFont="1" applyBorder="1" applyAlignment="1">
      <alignment horizontal="center" vertical="center" wrapText="1"/>
    </xf>
    <xf numFmtId="0" fontId="93" fillId="0" borderId="131" xfId="0" applyFont="1" applyBorder="1" applyAlignment="1">
      <alignment horizontal="center" vertical="center" wrapText="1"/>
    </xf>
    <xf numFmtId="0" fontId="93" fillId="0" borderId="138" xfId="0" applyFont="1" applyBorder="1" applyAlignment="1">
      <alignment horizontal="center" vertical="center" wrapText="1"/>
    </xf>
    <xf numFmtId="182" fontId="87" fillId="0" borderId="188" xfId="0" applyNumberFormat="1" applyFont="1" applyBorder="1" applyAlignment="1">
      <alignment horizontal="center" vertical="center" textRotation="255"/>
    </xf>
    <xf numFmtId="182" fontId="87" fillId="0" borderId="189" xfId="0" applyNumberFormat="1" applyFont="1" applyBorder="1" applyAlignment="1">
      <alignment horizontal="center" vertical="center" textRotation="255"/>
    </xf>
    <xf numFmtId="0" fontId="93" fillId="0" borderId="141" xfId="0" applyFont="1" applyBorder="1" applyAlignment="1">
      <alignment horizontal="center" vertical="center" wrapText="1"/>
    </xf>
    <xf numFmtId="182" fontId="87" fillId="0" borderId="149" xfId="0" applyNumberFormat="1" applyFont="1" applyBorder="1" applyAlignment="1">
      <alignment horizontal="center" vertical="center" textRotation="255"/>
    </xf>
    <xf numFmtId="0" fontId="93" fillId="0" borderId="159" xfId="0" applyFont="1" applyBorder="1" applyAlignment="1">
      <alignment horizontal="center" vertical="center" wrapText="1"/>
    </xf>
    <xf numFmtId="181" fontId="141" fillId="2" borderId="0" xfId="0" applyNumberFormat="1" applyFont="1" applyFill="1" applyAlignment="1">
      <alignment horizontal="left" vertical="center" wrapText="1"/>
    </xf>
    <xf numFmtId="0" fontId="135" fillId="2" borderId="0" xfId="0" applyFont="1" applyFill="1" applyAlignment="1">
      <alignment horizontal="center" vertical="center" wrapText="1"/>
    </xf>
    <xf numFmtId="0" fontId="117" fillId="0" borderId="120" xfId="0" applyFont="1" applyBorder="1" applyAlignment="1">
      <alignment horizontal="center" vertical="center"/>
    </xf>
    <xf numFmtId="49" fontId="121" fillId="0" borderId="121" xfId="0" applyNumberFormat="1" applyFont="1" applyBorder="1" applyAlignment="1">
      <alignment horizontal="center" vertical="center"/>
    </xf>
    <xf numFmtId="49" fontId="121" fillId="0" borderId="156" xfId="0" applyNumberFormat="1" applyFont="1" applyBorder="1" applyAlignment="1">
      <alignment horizontal="center" vertical="center"/>
    </xf>
    <xf numFmtId="0" fontId="122" fillId="0" borderId="122" xfId="0" applyFont="1" applyBorder="1" applyAlignment="1">
      <alignment horizontal="center" vertical="center"/>
    </xf>
    <xf numFmtId="0" fontId="122" fillId="0" borderId="157" xfId="0" applyFont="1" applyBorder="1" applyAlignment="1">
      <alignment horizontal="center" vertical="center"/>
    </xf>
    <xf numFmtId="0" fontId="123" fillId="0" borderId="133" xfId="0" applyFont="1" applyBorder="1" applyAlignment="1">
      <alignment horizontal="center" vertical="center" wrapText="1"/>
    </xf>
    <xf numFmtId="0" fontId="123" fillId="0" borderId="157" xfId="0" applyFont="1" applyBorder="1" applyAlignment="1">
      <alignment horizontal="center" vertical="center" wrapText="1"/>
    </xf>
    <xf numFmtId="49" fontId="121" fillId="0" borderId="125" xfId="0" applyNumberFormat="1" applyFont="1" applyBorder="1" applyAlignment="1">
      <alignment horizontal="center" vertical="center"/>
    </xf>
    <xf numFmtId="0" fontId="122" fillId="0" borderId="126" xfId="0" applyFont="1" applyBorder="1" applyAlignment="1">
      <alignment horizontal="center" vertical="center"/>
    </xf>
    <xf numFmtId="0" fontId="123" fillId="0" borderId="127" xfId="0" applyFont="1" applyBorder="1" applyAlignment="1">
      <alignment horizontal="center" vertical="center" wrapText="1"/>
    </xf>
    <xf numFmtId="0" fontId="120" fillId="2" borderId="0" xfId="0" applyFont="1" applyFill="1" applyAlignment="1">
      <alignment horizontal="center" vertical="center" wrapText="1"/>
    </xf>
    <xf numFmtId="0" fontId="131" fillId="0" borderId="133" xfId="0" applyFont="1" applyBorder="1" applyAlignment="1">
      <alignment horizontal="center" vertical="center" wrapText="1"/>
    </xf>
    <xf numFmtId="0" fontId="131" fillId="0" borderId="127" xfId="0" applyFont="1" applyBorder="1" applyAlignment="1">
      <alignment horizontal="center" vertical="center" wrapText="1"/>
    </xf>
    <xf numFmtId="49" fontId="121" fillId="0" borderId="139" xfId="0" applyNumberFormat="1" applyFont="1" applyBorder="1" applyAlignment="1">
      <alignment horizontal="center" vertical="center"/>
    </xf>
    <xf numFmtId="0" fontId="122" fillId="0" borderId="140" xfId="0" applyFont="1" applyBorder="1" applyAlignment="1">
      <alignment horizontal="center" vertical="center"/>
    </xf>
    <xf numFmtId="0" fontId="123" fillId="0" borderId="140" xfId="0" applyFont="1" applyBorder="1" applyAlignment="1">
      <alignment horizontal="center" vertical="center" wrapText="1"/>
    </xf>
    <xf numFmtId="49" fontId="121" fillId="0" borderId="148" xfId="0" applyNumberFormat="1" applyFont="1" applyBorder="1" applyAlignment="1">
      <alignment horizontal="center" vertical="center"/>
    </xf>
    <xf numFmtId="0" fontId="122" fillId="0" borderId="136" xfId="0" applyFont="1" applyBorder="1" applyAlignment="1">
      <alignment horizontal="center" vertical="center"/>
    </xf>
    <xf numFmtId="0" fontId="123" fillId="0" borderId="136" xfId="0" applyFont="1" applyBorder="1" applyAlignment="1">
      <alignment horizontal="center" vertical="center" wrapText="1"/>
    </xf>
    <xf numFmtId="0" fontId="122" fillId="0" borderId="154" xfId="0" applyFont="1" applyBorder="1" applyAlignment="1">
      <alignment horizontal="center" vertical="center" wrapText="1"/>
    </xf>
    <xf numFmtId="0" fontId="122" fillId="0" borderId="155" xfId="0" applyFont="1" applyBorder="1" applyAlignment="1">
      <alignment horizontal="center" vertical="center" wrapText="1"/>
    </xf>
    <xf numFmtId="49" fontId="121" fillId="0" borderId="152" xfId="0" applyNumberFormat="1" applyFont="1" applyBorder="1" applyAlignment="1">
      <alignment horizontal="center" vertical="center"/>
    </xf>
    <xf numFmtId="0" fontId="122" fillId="0" borderId="128" xfId="0" applyFont="1" applyBorder="1" applyAlignment="1">
      <alignment horizontal="center" vertical="center"/>
    </xf>
    <xf numFmtId="0" fontId="123" fillId="0" borderId="128" xfId="0" applyFont="1" applyBorder="1" applyAlignment="1">
      <alignment horizontal="center" vertical="center" wrapText="1"/>
    </xf>
    <xf numFmtId="181" fontId="111" fillId="2" borderId="0" xfId="0" applyNumberFormat="1" applyFont="1" applyFill="1" applyAlignment="1">
      <alignment horizontal="right" wrapText="1"/>
    </xf>
    <xf numFmtId="181" fontId="115" fillId="2" borderId="0" xfId="0" applyNumberFormat="1" applyFont="1" applyFill="1" applyAlignment="1">
      <alignment horizontal="right"/>
    </xf>
    <xf numFmtId="181" fontId="115" fillId="2" borderId="113" xfId="0" applyNumberFormat="1" applyFont="1" applyFill="1" applyBorder="1" applyAlignment="1">
      <alignment horizontal="right"/>
    </xf>
    <xf numFmtId="0" fontId="116" fillId="0" borderId="116" xfId="0" applyFont="1" applyBorder="1" applyAlignment="1">
      <alignment horizontal="center" vertical="center" shrinkToFit="1"/>
    </xf>
    <xf numFmtId="0" fontId="116" fillId="0" borderId="117" xfId="0" applyFont="1" applyBorder="1" applyAlignment="1">
      <alignment horizontal="center" vertical="center" shrinkToFit="1"/>
    </xf>
    <xf numFmtId="0" fontId="116" fillId="0" borderId="118" xfId="0" applyFont="1" applyBorder="1" applyAlignment="1">
      <alignment horizontal="center" vertical="center" shrinkToFit="1"/>
    </xf>
    <xf numFmtId="0" fontId="123" fillId="0" borderId="122" xfId="0" applyFont="1" applyBorder="1" applyAlignment="1">
      <alignment horizontal="center" vertical="center" wrapText="1"/>
    </xf>
    <xf numFmtId="180" fontId="102" fillId="2" borderId="168" xfId="0" applyNumberFormat="1" applyFont="1" applyFill="1" applyBorder="1" applyAlignment="1">
      <alignment horizontal="center" vertical="center" shrinkToFit="1"/>
    </xf>
    <xf numFmtId="180" fontId="102" fillId="2" borderId="174" xfId="0" applyNumberFormat="1" applyFont="1" applyFill="1" applyBorder="1" applyAlignment="1">
      <alignment horizontal="center" vertical="center" shrinkToFit="1"/>
    </xf>
    <xf numFmtId="181" fontId="108" fillId="2" borderId="179" xfId="0" applyNumberFormat="1" applyFont="1" applyFill="1" applyBorder="1" applyAlignment="1">
      <alignment horizontal="center" vertical="center" wrapText="1"/>
    </xf>
    <xf numFmtId="181" fontId="108" fillId="2" borderId="180" xfId="0" applyNumberFormat="1" applyFont="1" applyFill="1" applyBorder="1" applyAlignment="1">
      <alignment horizontal="center" vertical="center" wrapText="1"/>
    </xf>
    <xf numFmtId="181" fontId="108" fillId="2" borderId="181" xfId="0" applyNumberFormat="1" applyFont="1" applyFill="1" applyBorder="1" applyAlignment="1">
      <alignment horizontal="center" vertical="center" wrapText="1"/>
    </xf>
    <xf numFmtId="181" fontId="109" fillId="2" borderId="179" xfId="0" applyNumberFormat="1" applyFont="1" applyFill="1" applyBorder="1" applyAlignment="1">
      <alignment horizontal="left" vertical="center" wrapText="1"/>
    </xf>
    <xf numFmtId="181" fontId="109" fillId="2" borderId="180" xfId="0" applyNumberFormat="1" applyFont="1" applyFill="1" applyBorder="1" applyAlignment="1">
      <alignment horizontal="left" vertical="center" wrapText="1"/>
    </xf>
    <xf numFmtId="181" fontId="109" fillId="2" borderId="181" xfId="0" applyNumberFormat="1" applyFont="1" applyFill="1" applyBorder="1" applyAlignment="1">
      <alignment horizontal="left" vertical="center" wrapText="1"/>
    </xf>
    <xf numFmtId="0" fontId="108" fillId="2" borderId="183" xfId="0" applyFont="1" applyFill="1" applyBorder="1" applyAlignment="1">
      <alignment horizontal="center" vertical="center"/>
    </xf>
    <xf numFmtId="0" fontId="108" fillId="2" borderId="184" xfId="0" applyFont="1" applyFill="1" applyBorder="1" applyAlignment="1">
      <alignment horizontal="center" vertical="center"/>
    </xf>
    <xf numFmtId="181" fontId="108" fillId="2" borderId="182" xfId="0" applyNumberFormat="1" applyFont="1" applyFill="1" applyBorder="1" applyAlignment="1">
      <alignment horizontal="center" vertical="center" wrapText="1"/>
    </xf>
    <xf numFmtId="181" fontId="108" fillId="2" borderId="183" xfId="0" applyNumberFormat="1" applyFont="1" applyFill="1" applyBorder="1" applyAlignment="1">
      <alignment horizontal="center" vertical="center" wrapText="1"/>
    </xf>
    <xf numFmtId="181" fontId="108" fillId="2" borderId="184" xfId="0" applyNumberFormat="1" applyFont="1" applyFill="1" applyBorder="1" applyAlignment="1">
      <alignment horizontal="center" vertical="center" wrapText="1"/>
    </xf>
    <xf numFmtId="180" fontId="102" fillId="2" borderId="176" xfId="0" applyNumberFormat="1" applyFont="1" applyFill="1" applyBorder="1" applyAlignment="1">
      <alignment horizontal="center" vertical="center" shrinkToFit="1"/>
    </xf>
    <xf numFmtId="180" fontId="102" fillId="2" borderId="171" xfId="0" applyNumberFormat="1" applyFont="1" applyFill="1" applyBorder="1" applyAlignment="1">
      <alignment horizontal="center" vertical="center" shrinkToFit="1"/>
    </xf>
    <xf numFmtId="0" fontId="101" fillId="2" borderId="165" xfId="0" applyFont="1" applyFill="1" applyBorder="1" applyAlignment="1">
      <alignment horizontal="center" vertical="center" wrapText="1"/>
    </xf>
    <xf numFmtId="0" fontId="101" fillId="2" borderId="170" xfId="0" applyFont="1" applyFill="1" applyBorder="1" applyAlignment="1">
      <alignment horizontal="center" vertical="center" wrapText="1"/>
    </xf>
    <xf numFmtId="0" fontId="102" fillId="0" borderId="165" xfId="0" applyFont="1" applyBorder="1" applyAlignment="1">
      <alignment horizontal="center" vertical="center" wrapText="1"/>
    </xf>
    <xf numFmtId="0" fontId="102" fillId="0" borderId="170" xfId="0" applyFont="1" applyBorder="1" applyAlignment="1">
      <alignment horizontal="center" vertical="center" wrapText="1"/>
    </xf>
    <xf numFmtId="180" fontId="102" fillId="0" borderId="168" xfId="0" applyNumberFormat="1" applyFont="1" applyBorder="1" applyAlignment="1">
      <alignment horizontal="center" vertical="center" shrinkToFit="1"/>
    </xf>
    <xf numFmtId="180" fontId="102" fillId="0" borderId="171" xfId="0" applyNumberFormat="1" applyFont="1" applyBorder="1" applyAlignment="1">
      <alignment horizontal="center" vertical="center" shrinkToFit="1"/>
    </xf>
    <xf numFmtId="0" fontId="105" fillId="2" borderId="165" xfId="0" applyFont="1" applyFill="1" applyBorder="1" applyAlignment="1">
      <alignment horizontal="center" vertical="center" wrapText="1"/>
    </xf>
    <xf numFmtId="0" fontId="105" fillId="2" borderId="170" xfId="0" applyFont="1" applyFill="1" applyBorder="1" applyAlignment="1">
      <alignment horizontal="center" vertical="center" wrapText="1"/>
    </xf>
    <xf numFmtId="0" fontId="92" fillId="2" borderId="165" xfId="0" applyFont="1" applyFill="1" applyBorder="1" applyAlignment="1">
      <alignment horizontal="center" vertical="center" wrapText="1"/>
    </xf>
    <xf numFmtId="0" fontId="92" fillId="2" borderId="170" xfId="0" applyFont="1" applyFill="1" applyBorder="1" applyAlignment="1">
      <alignment horizontal="center" vertical="center" wrapText="1"/>
    </xf>
    <xf numFmtId="182" fontId="102" fillId="0" borderId="165" xfId="0" applyNumberFormat="1" applyFont="1" applyBorder="1" applyAlignment="1">
      <alignment horizontal="center" vertical="center" shrinkToFit="1"/>
    </xf>
    <xf numFmtId="182" fontId="102" fillId="0" borderId="170" xfId="0" applyNumberFormat="1" applyFont="1" applyBorder="1" applyAlignment="1">
      <alignment horizontal="center" vertical="center" shrinkToFit="1"/>
    </xf>
    <xf numFmtId="182" fontId="102" fillId="2" borderId="165" xfId="0" applyNumberFormat="1" applyFont="1" applyFill="1" applyBorder="1" applyAlignment="1">
      <alignment horizontal="center" vertical="center" shrinkToFit="1"/>
    </xf>
    <xf numFmtId="182" fontId="102" fillId="2" borderId="170" xfId="0" applyNumberFormat="1" applyFont="1" applyFill="1" applyBorder="1" applyAlignment="1">
      <alignment horizontal="center" vertical="center" shrinkToFit="1"/>
    </xf>
    <xf numFmtId="49" fontId="92" fillId="2" borderId="164" xfId="0" applyNumberFormat="1" applyFont="1" applyFill="1" applyBorder="1" applyAlignment="1">
      <alignment horizontal="center" vertical="center" wrapText="1"/>
    </xf>
    <xf numFmtId="49" fontId="92" fillId="2" borderId="169" xfId="0" applyNumberFormat="1" applyFont="1" applyFill="1" applyBorder="1" applyAlignment="1">
      <alignment horizontal="center" vertical="center" wrapText="1"/>
    </xf>
    <xf numFmtId="0" fontId="101" fillId="0" borderId="165" xfId="0" applyFont="1" applyBorder="1" applyAlignment="1">
      <alignment horizontal="center" vertical="center" wrapText="1"/>
    </xf>
    <xf numFmtId="0" fontId="101" fillId="0" borderId="170" xfId="0" applyFont="1" applyBorder="1" applyAlignment="1">
      <alignment horizontal="center" vertical="center" wrapText="1"/>
    </xf>
    <xf numFmtId="0" fontId="92" fillId="2" borderId="173" xfId="0" applyFont="1" applyFill="1" applyBorder="1" applyAlignment="1">
      <alignment horizontal="center" vertical="center" wrapText="1"/>
    </xf>
    <xf numFmtId="0" fontId="101" fillId="0" borderId="173" xfId="0" applyFont="1" applyBorder="1" applyAlignment="1">
      <alignment horizontal="center" vertical="center" wrapText="1"/>
    </xf>
    <xf numFmtId="0" fontId="102" fillId="0" borderId="173" xfId="0" applyFont="1" applyBorder="1" applyAlignment="1">
      <alignment horizontal="center" vertical="center" wrapText="1"/>
    </xf>
    <xf numFmtId="182" fontId="102" fillId="0" borderId="173" xfId="0" applyNumberFormat="1" applyFont="1" applyBorder="1" applyAlignment="1">
      <alignment horizontal="center" vertical="center" shrinkToFit="1"/>
    </xf>
    <xf numFmtId="180" fontId="102" fillId="0" borderId="178" xfId="0" applyNumberFormat="1" applyFont="1" applyBorder="1" applyAlignment="1">
      <alignment horizontal="center" vertical="center" shrinkToFit="1"/>
    </xf>
    <xf numFmtId="0" fontId="101" fillId="2" borderId="167" xfId="0" applyFont="1" applyFill="1" applyBorder="1" applyAlignment="1">
      <alignment horizontal="center" vertical="center" wrapText="1"/>
    </xf>
    <xf numFmtId="0" fontId="102" fillId="0" borderId="167" xfId="0" applyFont="1" applyBorder="1" applyAlignment="1">
      <alignment horizontal="center" vertical="center" wrapText="1"/>
    </xf>
    <xf numFmtId="0" fontId="105" fillId="0" borderId="165" xfId="0" applyFont="1" applyBorder="1" applyAlignment="1">
      <alignment horizontal="center" vertical="center" wrapText="1"/>
    </xf>
    <xf numFmtId="0" fontId="105" fillId="0" borderId="170" xfId="0" applyFont="1" applyBorder="1" applyAlignment="1">
      <alignment horizontal="center" vertical="center" wrapText="1"/>
    </xf>
    <xf numFmtId="49" fontId="92" fillId="2" borderId="175" xfId="0" applyNumberFormat="1" applyFont="1" applyFill="1" applyBorder="1" applyAlignment="1">
      <alignment horizontal="center" vertical="center" wrapText="1"/>
    </xf>
    <xf numFmtId="0" fontId="92" fillId="2" borderId="167" xfId="0" applyFont="1" applyFill="1" applyBorder="1" applyAlignment="1">
      <alignment horizontal="center" vertical="center" wrapText="1"/>
    </xf>
    <xf numFmtId="182" fontId="102" fillId="2" borderId="167" xfId="0" applyNumberFormat="1" applyFont="1" applyFill="1" applyBorder="1" applyAlignment="1">
      <alignment horizontal="center" vertical="center" shrinkToFit="1"/>
    </xf>
    <xf numFmtId="181" fontId="98" fillId="0" borderId="0" xfId="0" applyNumberFormat="1" applyFont="1" applyAlignment="1">
      <alignment horizontal="center" vertical="center" shrinkToFit="1"/>
    </xf>
    <xf numFmtId="0" fontId="100" fillId="2" borderId="0" xfId="0" applyFont="1" applyFill="1" applyAlignment="1">
      <alignment horizontal="right" vertical="center" shrinkToFit="1"/>
    </xf>
    <xf numFmtId="49" fontId="92" fillId="2" borderId="172" xfId="0" applyNumberFormat="1" applyFont="1" applyFill="1" applyBorder="1" applyAlignment="1">
      <alignment horizontal="center" vertical="center" wrapText="1"/>
    </xf>
    <xf numFmtId="182" fontId="102" fillId="2" borderId="173" xfId="0" applyNumberFormat="1" applyFont="1" applyFill="1" applyBorder="1" applyAlignment="1">
      <alignment horizontal="center" vertical="center" shrinkToFit="1"/>
    </xf>
    <xf numFmtId="0" fontId="101" fillId="2" borderId="17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177" fontId="29" fillId="2" borderId="25" xfId="0" applyNumberFormat="1" applyFont="1" applyFill="1" applyBorder="1" applyAlignment="1">
      <alignment horizontal="center" vertical="center" wrapText="1"/>
    </xf>
    <xf numFmtId="177" fontId="29" fillId="2" borderId="26" xfId="0" applyNumberFormat="1" applyFont="1" applyFill="1" applyBorder="1" applyAlignment="1">
      <alignment horizontal="center" vertical="center" wrapText="1"/>
    </xf>
    <xf numFmtId="177" fontId="29" fillId="2" borderId="34" xfId="0" applyNumberFormat="1" applyFont="1" applyFill="1" applyBorder="1" applyAlignment="1">
      <alignment horizontal="center" vertical="center" wrapText="1"/>
    </xf>
    <xf numFmtId="177" fontId="29" fillId="2" borderId="42" xfId="0" applyNumberFormat="1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9" fillId="2" borderId="41" xfId="0" applyFont="1" applyFill="1" applyBorder="1" applyAlignment="1">
      <alignment horizontal="center" vertical="center" wrapText="1"/>
    </xf>
    <xf numFmtId="0" fontId="29" fillId="2" borderId="53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19" xfId="0" applyFont="1" applyFill="1" applyBorder="1" applyAlignment="1">
      <alignment horizontal="center" vertical="center" wrapText="1"/>
    </xf>
  </cellXfs>
  <cellStyles count="138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6"/>
    <cellStyle name="一般_Book1_9月菜單表格" xfId="135"/>
    <cellStyle name="一般_Book1_9月菜單表格 2" xfId="137"/>
    <cellStyle name="一般_糕點  營養標示值與原材料標示整理0728" xfId="134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0"/>
  <tableStyles count="0" defaultTableStyle="TableStyleMedium2" defaultPivotStyle="PivotStyleLight16"/>
  <colors>
    <mruColors>
      <color rgb="FFDEC8EE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81642</xdr:rowOff>
    </xdr:from>
    <xdr:to>
      <xdr:col>9</xdr:col>
      <xdr:colOff>938619</xdr:colOff>
      <xdr:row>1</xdr:row>
      <xdr:rowOff>927617</xdr:rowOff>
    </xdr:to>
    <xdr:sp macro="" textlink="">
      <xdr:nvSpPr>
        <xdr:cNvPr id="2" name="WordArt 444">
          <a:extLst>
            <a:ext uri="{FF2B5EF4-FFF2-40B4-BE49-F238E27FC236}">
              <a16:creationId xmlns:a16="http://schemas.microsoft.com/office/drawing/2014/main" id="{0527BD29-700D-4BD1-B3EA-3C9C094463D4}"/>
            </a:ext>
          </a:extLst>
        </xdr:cNvPr>
        <xdr:cNvSpPr>
          <a:spLocks noChangeArrowheads="1" noChangeShapeType="1"/>
        </xdr:cNvSpPr>
      </xdr:nvSpPr>
      <xdr:spPr bwMode="auto">
        <a:xfrm>
          <a:off x="2505075" y="81642"/>
          <a:ext cx="10930344" cy="1150775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D934A409-15F5-4AF5-8285-841DE7D5152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5" name="Text Box 14">
          <a:extLst>
            <a:ext uri="{FF2B5EF4-FFF2-40B4-BE49-F238E27FC236}">
              <a16:creationId xmlns:a16="http://schemas.microsoft.com/office/drawing/2014/main" id="{7B883D7B-5F0D-43AF-8B74-072FD28092D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62D2225A-0E77-4449-AED7-99E363B3293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7" name="Text Box 14">
          <a:extLst>
            <a:ext uri="{FF2B5EF4-FFF2-40B4-BE49-F238E27FC236}">
              <a16:creationId xmlns:a16="http://schemas.microsoft.com/office/drawing/2014/main" id="{FE688E17-2A16-47B9-8ACB-0103D75B092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2C3538EB-F116-40D2-9FEC-5AC5DD2C3C4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9" name="Text Box 14">
          <a:extLst>
            <a:ext uri="{FF2B5EF4-FFF2-40B4-BE49-F238E27FC236}">
              <a16:creationId xmlns:a16="http://schemas.microsoft.com/office/drawing/2014/main" id="{A15578DD-FEB0-447C-8208-5306E1B13E2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D695341B-2AC2-4573-985F-B13CBBEE483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40F530AA-A957-4781-BB7B-8B7F9019CC7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561CFDA4-7E6A-4229-80B5-229F20A8168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96643F93-5FFA-40C0-B04F-EB1F2C1B0E3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D4C39EE5-BF6D-42C5-AEB6-16BD36ACB69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3B41E39F-D0B7-4D7B-80BD-AF80024A1DE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D5D18818-3679-4857-B529-EC74823D3F9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7" name="Text Box 14">
          <a:extLst>
            <a:ext uri="{FF2B5EF4-FFF2-40B4-BE49-F238E27FC236}">
              <a16:creationId xmlns:a16="http://schemas.microsoft.com/office/drawing/2014/main" id="{11F7F3D4-BC96-4FDF-9DA8-4D58F6DB398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8FD68173-9C27-4B86-A987-FB0A039FDB4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9" name="Text Box 14">
          <a:extLst>
            <a:ext uri="{FF2B5EF4-FFF2-40B4-BE49-F238E27FC236}">
              <a16:creationId xmlns:a16="http://schemas.microsoft.com/office/drawing/2014/main" id="{00794CA8-819C-432D-BF7B-5947DF4C34E2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ED8E9C16-4D23-44CC-860A-2575AC296D0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21" name="Text Box 14">
          <a:extLst>
            <a:ext uri="{FF2B5EF4-FFF2-40B4-BE49-F238E27FC236}">
              <a16:creationId xmlns:a16="http://schemas.microsoft.com/office/drawing/2014/main" id="{7CE090A4-006B-4A39-B8BB-93477501570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FF8F8AA0-C91A-47D6-B5D8-6D3ED69FDDE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23" name="Text Box 14">
          <a:extLst>
            <a:ext uri="{FF2B5EF4-FFF2-40B4-BE49-F238E27FC236}">
              <a16:creationId xmlns:a16="http://schemas.microsoft.com/office/drawing/2014/main" id="{B695445E-4410-4E89-B456-AE5F86FFEA9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BFD8BC13-F51A-4274-83CA-45CE94C6162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9FCE3AAC-6C2E-4C48-A51D-B6CEC19BE0D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F9AF13E5-0844-4470-805F-3A93F318D45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5A00AB45-4A9E-415B-82A4-A93C14D02D8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ACCE01D9-E13C-4DD2-A4BD-63EE3B6306C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5E5EDCD6-2CA5-4601-9CC7-500ED9954E3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015F2769-6E9E-4E90-BB8D-409346827EF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id="{3274073C-5934-41EB-9341-F66CD528616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D31BBD6B-D802-46AC-903E-B17DA128105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6FEEED6C-64F6-489A-B790-FC573A47182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4" name="Text Box 10">
          <a:extLst>
            <a:ext uri="{FF2B5EF4-FFF2-40B4-BE49-F238E27FC236}">
              <a16:creationId xmlns:a16="http://schemas.microsoft.com/office/drawing/2014/main" id="{25576512-7A61-4EF5-B393-7793560504D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5" name="Text Box 14">
          <a:extLst>
            <a:ext uri="{FF2B5EF4-FFF2-40B4-BE49-F238E27FC236}">
              <a16:creationId xmlns:a16="http://schemas.microsoft.com/office/drawing/2014/main" id="{8D5D6EF8-07C8-4A6F-92EF-4D58D098D9B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A36E176-A939-434C-8D7B-FCD667E61DB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id="{F57EC280-6C78-4755-87BB-76267D3050D2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8" name="Text Box 10">
          <a:extLst>
            <a:ext uri="{FF2B5EF4-FFF2-40B4-BE49-F238E27FC236}">
              <a16:creationId xmlns:a16="http://schemas.microsoft.com/office/drawing/2014/main" id="{E63C7658-7891-4D72-8B02-5A591D867B9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9" name="Text Box 14">
          <a:extLst>
            <a:ext uri="{FF2B5EF4-FFF2-40B4-BE49-F238E27FC236}">
              <a16:creationId xmlns:a16="http://schemas.microsoft.com/office/drawing/2014/main" id="{E12109FA-749F-4708-950C-ADFFC5F1534F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910B3D5A-C595-4C95-BEB4-63D8D653197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1" name="Text Box 14">
          <a:extLst>
            <a:ext uri="{FF2B5EF4-FFF2-40B4-BE49-F238E27FC236}">
              <a16:creationId xmlns:a16="http://schemas.microsoft.com/office/drawing/2014/main" id="{EB070EB8-44C2-4AC1-B1E6-4BDC7E2DF6A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7001EDA5-DAE7-4BB8-BE22-DE7944849EC2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DF60C4E9-1FAD-4FD9-AC97-EC046EAAC9C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16D9DBB1-E3D9-4A0C-BB65-383ACBF78C6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5" name="Text Box 14">
          <a:extLst>
            <a:ext uri="{FF2B5EF4-FFF2-40B4-BE49-F238E27FC236}">
              <a16:creationId xmlns:a16="http://schemas.microsoft.com/office/drawing/2014/main" id="{9175E0EC-0369-4C91-B170-B5AFC52246E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6" name="Text Box 10">
          <a:extLst>
            <a:ext uri="{FF2B5EF4-FFF2-40B4-BE49-F238E27FC236}">
              <a16:creationId xmlns:a16="http://schemas.microsoft.com/office/drawing/2014/main" id="{CD322CDF-3E40-4639-BC69-02CF32F9CA9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CE261010-6CCB-40E6-80A6-93F9F4FECD8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8" name="Text Box 10">
          <a:extLst>
            <a:ext uri="{FF2B5EF4-FFF2-40B4-BE49-F238E27FC236}">
              <a16:creationId xmlns:a16="http://schemas.microsoft.com/office/drawing/2014/main" id="{E3DB370D-1999-4010-AA5D-B2B72ADED91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E325C97B-E0AD-4A0D-AE68-9588152ED62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50" name="Text Box 10">
          <a:extLst>
            <a:ext uri="{FF2B5EF4-FFF2-40B4-BE49-F238E27FC236}">
              <a16:creationId xmlns:a16="http://schemas.microsoft.com/office/drawing/2014/main" id="{EE6B4EF6-9BF6-4982-B57F-AFA9840D5C1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51" name="Text Box 14">
          <a:extLst>
            <a:ext uri="{FF2B5EF4-FFF2-40B4-BE49-F238E27FC236}">
              <a16:creationId xmlns:a16="http://schemas.microsoft.com/office/drawing/2014/main" id="{2182A921-4A51-475B-B3D1-2F1B7257CCF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52" name="Text Box 10">
          <a:extLst>
            <a:ext uri="{FF2B5EF4-FFF2-40B4-BE49-F238E27FC236}">
              <a16:creationId xmlns:a16="http://schemas.microsoft.com/office/drawing/2014/main" id="{CFBF1767-6A15-47B9-AA72-10E3D494AF5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39AFCCD4-9046-4837-B809-90F45AAF753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0BBE58CB-B554-4F94-9EB6-A45BAF8369A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55" name="Text Box 14">
          <a:extLst>
            <a:ext uri="{FF2B5EF4-FFF2-40B4-BE49-F238E27FC236}">
              <a16:creationId xmlns:a16="http://schemas.microsoft.com/office/drawing/2014/main" id="{2609254F-C42F-4857-8ED9-6A6DD293584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56" name="Text Box 10">
          <a:extLst>
            <a:ext uri="{FF2B5EF4-FFF2-40B4-BE49-F238E27FC236}">
              <a16:creationId xmlns:a16="http://schemas.microsoft.com/office/drawing/2014/main" id="{119D5201-3A5C-4F98-9B63-A33C80D9DA9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57" name="Text Box 14">
          <a:extLst>
            <a:ext uri="{FF2B5EF4-FFF2-40B4-BE49-F238E27FC236}">
              <a16:creationId xmlns:a16="http://schemas.microsoft.com/office/drawing/2014/main" id="{DB5E0B3F-8262-482F-B9EB-C3560087CEA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58" name="Text Box 10">
          <a:extLst>
            <a:ext uri="{FF2B5EF4-FFF2-40B4-BE49-F238E27FC236}">
              <a16:creationId xmlns:a16="http://schemas.microsoft.com/office/drawing/2014/main" id="{7F52D22D-F52B-4518-B13A-7EE694306FD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id="{6937DF31-5839-45F5-A479-13C58EEB6FD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60" name="Text Box 10">
          <a:extLst>
            <a:ext uri="{FF2B5EF4-FFF2-40B4-BE49-F238E27FC236}">
              <a16:creationId xmlns:a16="http://schemas.microsoft.com/office/drawing/2014/main" id="{3FD0478B-DBDD-4974-8D44-D7538977770F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1151D20-8116-41D4-A77E-F2F3007BCFE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62" name="Text Box 10">
          <a:extLst>
            <a:ext uri="{FF2B5EF4-FFF2-40B4-BE49-F238E27FC236}">
              <a16:creationId xmlns:a16="http://schemas.microsoft.com/office/drawing/2014/main" id="{8D1C33C7-C5E7-4811-96DA-E2CF66ACD7C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63" name="Text Box 14">
          <a:extLst>
            <a:ext uri="{FF2B5EF4-FFF2-40B4-BE49-F238E27FC236}">
              <a16:creationId xmlns:a16="http://schemas.microsoft.com/office/drawing/2014/main" id="{13D8B339-87B9-4E36-9EDD-3E51AADC47B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64" name="Text Box 10">
          <a:extLst>
            <a:ext uri="{FF2B5EF4-FFF2-40B4-BE49-F238E27FC236}">
              <a16:creationId xmlns:a16="http://schemas.microsoft.com/office/drawing/2014/main" id="{BF0AB8D7-A376-4AF6-B02C-B2ABB47640F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65" name="Text Box 14">
          <a:extLst>
            <a:ext uri="{FF2B5EF4-FFF2-40B4-BE49-F238E27FC236}">
              <a16:creationId xmlns:a16="http://schemas.microsoft.com/office/drawing/2014/main" id="{900F29B6-2171-4498-A63A-95FD9F29D07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66" name="Text Box 10">
          <a:extLst>
            <a:ext uri="{FF2B5EF4-FFF2-40B4-BE49-F238E27FC236}">
              <a16:creationId xmlns:a16="http://schemas.microsoft.com/office/drawing/2014/main" id="{F7835413-8ADD-4361-9256-E9B83A7B722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67" name="Text Box 14">
          <a:extLst>
            <a:ext uri="{FF2B5EF4-FFF2-40B4-BE49-F238E27FC236}">
              <a16:creationId xmlns:a16="http://schemas.microsoft.com/office/drawing/2014/main" id="{0BE53A86-6B92-473E-BCDD-15525DF10B5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68" name="Text Box 10">
          <a:extLst>
            <a:ext uri="{FF2B5EF4-FFF2-40B4-BE49-F238E27FC236}">
              <a16:creationId xmlns:a16="http://schemas.microsoft.com/office/drawing/2014/main" id="{0BACA7C4-F851-46D4-AF88-E9EB2A11E5EF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F14B13BD-F7E1-4062-BFFF-ED0837932FC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70" name="Text Box 10">
          <a:extLst>
            <a:ext uri="{FF2B5EF4-FFF2-40B4-BE49-F238E27FC236}">
              <a16:creationId xmlns:a16="http://schemas.microsoft.com/office/drawing/2014/main" id="{21FCD385-E021-4459-A874-FE2888403FE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71" name="Text Box 14">
          <a:extLst>
            <a:ext uri="{FF2B5EF4-FFF2-40B4-BE49-F238E27FC236}">
              <a16:creationId xmlns:a16="http://schemas.microsoft.com/office/drawing/2014/main" id="{3CF1CC13-2116-4489-84B2-A1FF031A055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72" name="Text Box 10">
          <a:extLst>
            <a:ext uri="{FF2B5EF4-FFF2-40B4-BE49-F238E27FC236}">
              <a16:creationId xmlns:a16="http://schemas.microsoft.com/office/drawing/2014/main" id="{96767976-939E-4477-9745-5A9E1E3FDE2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73" name="Text Box 14">
          <a:extLst>
            <a:ext uri="{FF2B5EF4-FFF2-40B4-BE49-F238E27FC236}">
              <a16:creationId xmlns:a16="http://schemas.microsoft.com/office/drawing/2014/main" id="{F2D8600B-DD9F-459F-92DD-1E2E0933550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74" name="Text Box 10">
          <a:extLst>
            <a:ext uri="{FF2B5EF4-FFF2-40B4-BE49-F238E27FC236}">
              <a16:creationId xmlns:a16="http://schemas.microsoft.com/office/drawing/2014/main" id="{F8FEB202-209F-42F0-954E-B4F5DD60565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03B33CF0-A707-4F78-91EB-56967F78822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76" name="Text Box 10">
          <a:extLst>
            <a:ext uri="{FF2B5EF4-FFF2-40B4-BE49-F238E27FC236}">
              <a16:creationId xmlns:a16="http://schemas.microsoft.com/office/drawing/2014/main" id="{C97FD7F2-13C9-4535-82E1-80D2312AAEA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77" name="Text Box 14">
          <a:extLst>
            <a:ext uri="{FF2B5EF4-FFF2-40B4-BE49-F238E27FC236}">
              <a16:creationId xmlns:a16="http://schemas.microsoft.com/office/drawing/2014/main" id="{BFEF2B84-C990-409A-8805-6323BB98581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78" name="Text Box 10">
          <a:extLst>
            <a:ext uri="{FF2B5EF4-FFF2-40B4-BE49-F238E27FC236}">
              <a16:creationId xmlns:a16="http://schemas.microsoft.com/office/drawing/2014/main" id="{A4AA1338-52D5-47F6-9706-5391FD791C3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79" name="Text Box 14">
          <a:extLst>
            <a:ext uri="{FF2B5EF4-FFF2-40B4-BE49-F238E27FC236}">
              <a16:creationId xmlns:a16="http://schemas.microsoft.com/office/drawing/2014/main" id="{A3B2E104-0231-46BB-AD49-BBBAE24773E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80" name="Text Box 10">
          <a:extLst>
            <a:ext uri="{FF2B5EF4-FFF2-40B4-BE49-F238E27FC236}">
              <a16:creationId xmlns:a16="http://schemas.microsoft.com/office/drawing/2014/main" id="{B08691A3-FADB-41E6-BE59-F0CBDD45E4F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BAE41C0F-2D3A-4456-9965-A31E3F9A79D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82" name="Text Box 10">
          <a:extLst>
            <a:ext uri="{FF2B5EF4-FFF2-40B4-BE49-F238E27FC236}">
              <a16:creationId xmlns:a16="http://schemas.microsoft.com/office/drawing/2014/main" id="{A28E85CE-8C50-4EF1-80C6-AD9951F488F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62C722D2-5218-43C7-BF02-A6B20F32BFA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84" name="Text Box 10">
          <a:extLst>
            <a:ext uri="{FF2B5EF4-FFF2-40B4-BE49-F238E27FC236}">
              <a16:creationId xmlns:a16="http://schemas.microsoft.com/office/drawing/2014/main" id="{185CE5F7-5EDC-4514-8403-FD93910529E0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85" name="Text Box 14">
          <a:extLst>
            <a:ext uri="{FF2B5EF4-FFF2-40B4-BE49-F238E27FC236}">
              <a16:creationId xmlns:a16="http://schemas.microsoft.com/office/drawing/2014/main" id="{2553A8EB-5C88-48BC-817D-138140FB9790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86" name="Text Box 10">
          <a:extLst>
            <a:ext uri="{FF2B5EF4-FFF2-40B4-BE49-F238E27FC236}">
              <a16:creationId xmlns:a16="http://schemas.microsoft.com/office/drawing/2014/main" id="{7679F76B-3FF7-4C61-9064-353E266E2170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id="{7D42CDDD-1FB1-41BF-9757-3EBBCDC290CE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9DA8DCB8-A7ED-4485-BE2E-1F320999D356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89" name="Text Box 14">
          <a:extLst>
            <a:ext uri="{FF2B5EF4-FFF2-40B4-BE49-F238E27FC236}">
              <a16:creationId xmlns:a16="http://schemas.microsoft.com/office/drawing/2014/main" id="{D447295C-7D05-4814-B389-06B97101D1DC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69C33777-15C8-450D-B161-7DB691E2FE4D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91" name="Text Box 14">
          <a:extLst>
            <a:ext uri="{FF2B5EF4-FFF2-40B4-BE49-F238E27FC236}">
              <a16:creationId xmlns:a16="http://schemas.microsoft.com/office/drawing/2014/main" id="{702D30CC-8F53-4BFE-9D64-2CA13D284466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92" name="Text Box 10">
          <a:extLst>
            <a:ext uri="{FF2B5EF4-FFF2-40B4-BE49-F238E27FC236}">
              <a16:creationId xmlns:a16="http://schemas.microsoft.com/office/drawing/2014/main" id="{1E5A9F9F-D0C9-4D48-B98A-9E3174D73988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93" name="Text Box 14">
          <a:extLst>
            <a:ext uri="{FF2B5EF4-FFF2-40B4-BE49-F238E27FC236}">
              <a16:creationId xmlns:a16="http://schemas.microsoft.com/office/drawing/2014/main" id="{E395F41E-5EBF-4FE9-9C6C-19555D31634E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94" name="Text Box 10">
          <a:extLst>
            <a:ext uri="{FF2B5EF4-FFF2-40B4-BE49-F238E27FC236}">
              <a16:creationId xmlns:a16="http://schemas.microsoft.com/office/drawing/2014/main" id="{AF8FFFED-6235-4F51-A449-66FB5D2352A9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95" name="Text Box 14">
          <a:extLst>
            <a:ext uri="{FF2B5EF4-FFF2-40B4-BE49-F238E27FC236}">
              <a16:creationId xmlns:a16="http://schemas.microsoft.com/office/drawing/2014/main" id="{547DED22-4FC6-403C-9B7C-8E0A42F95183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96" name="Text Box 10">
          <a:extLst>
            <a:ext uri="{FF2B5EF4-FFF2-40B4-BE49-F238E27FC236}">
              <a16:creationId xmlns:a16="http://schemas.microsoft.com/office/drawing/2014/main" id="{549E950B-4D67-46A0-B0C9-9E44D494028E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8D579BA0-BE08-460C-BCA6-654CF2D2072E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98" name="Text Box 10">
          <a:extLst>
            <a:ext uri="{FF2B5EF4-FFF2-40B4-BE49-F238E27FC236}">
              <a16:creationId xmlns:a16="http://schemas.microsoft.com/office/drawing/2014/main" id="{ED5E4D36-3204-49A3-A5BA-EFDD6A1EFDA6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D30FD5CA-4815-49E9-A794-1F5C47D883F4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00" name="Text Box 10">
          <a:extLst>
            <a:ext uri="{FF2B5EF4-FFF2-40B4-BE49-F238E27FC236}">
              <a16:creationId xmlns:a16="http://schemas.microsoft.com/office/drawing/2014/main" id="{E6F64430-E3B5-42C4-8094-F27229CC55C0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01" name="Text Box 14">
          <a:extLst>
            <a:ext uri="{FF2B5EF4-FFF2-40B4-BE49-F238E27FC236}">
              <a16:creationId xmlns:a16="http://schemas.microsoft.com/office/drawing/2014/main" id="{810036A4-29F5-4D08-A215-17FC5DB34D95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02" name="Text Box 10">
          <a:extLst>
            <a:ext uri="{FF2B5EF4-FFF2-40B4-BE49-F238E27FC236}">
              <a16:creationId xmlns:a16="http://schemas.microsoft.com/office/drawing/2014/main" id="{11506080-C97B-433C-84B3-A4A39709705E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96D5919D-619B-4285-87F2-441CADCDB97F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04" name="Text Box 10">
          <a:extLst>
            <a:ext uri="{FF2B5EF4-FFF2-40B4-BE49-F238E27FC236}">
              <a16:creationId xmlns:a16="http://schemas.microsoft.com/office/drawing/2014/main" id="{F92AFDFD-9E44-4383-AD4A-1AF0FEA8B81E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75B43E73-964E-4F09-8DD8-703D5BC04406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06" name="Text Box 10">
          <a:extLst>
            <a:ext uri="{FF2B5EF4-FFF2-40B4-BE49-F238E27FC236}">
              <a16:creationId xmlns:a16="http://schemas.microsoft.com/office/drawing/2014/main" id="{DED46036-39D8-401A-8843-EC2325AD97B7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07" name="Text Box 14">
          <a:extLst>
            <a:ext uri="{FF2B5EF4-FFF2-40B4-BE49-F238E27FC236}">
              <a16:creationId xmlns:a16="http://schemas.microsoft.com/office/drawing/2014/main" id="{3F560D39-3D16-4583-9D8B-647D77BC338F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08" name="Text Box 10">
          <a:extLst>
            <a:ext uri="{FF2B5EF4-FFF2-40B4-BE49-F238E27FC236}">
              <a16:creationId xmlns:a16="http://schemas.microsoft.com/office/drawing/2014/main" id="{158E975A-A25C-4D7F-8AD8-E2B03E596444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C8B182FE-F3AC-4CD9-95C4-E80D97FB0961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10" name="Text Box 10">
          <a:extLst>
            <a:ext uri="{FF2B5EF4-FFF2-40B4-BE49-F238E27FC236}">
              <a16:creationId xmlns:a16="http://schemas.microsoft.com/office/drawing/2014/main" id="{D0019628-D9AB-4E4E-B822-BAF0AF20F059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11" name="Text Box 14">
          <a:extLst>
            <a:ext uri="{FF2B5EF4-FFF2-40B4-BE49-F238E27FC236}">
              <a16:creationId xmlns:a16="http://schemas.microsoft.com/office/drawing/2014/main" id="{075979B2-7B29-4220-A81E-9429783BAEEF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12" name="Text Box 10">
          <a:extLst>
            <a:ext uri="{FF2B5EF4-FFF2-40B4-BE49-F238E27FC236}">
              <a16:creationId xmlns:a16="http://schemas.microsoft.com/office/drawing/2014/main" id="{AFD8E873-28A6-452B-ACBF-766E3B9BAC60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13" name="Text Box 14">
          <a:extLst>
            <a:ext uri="{FF2B5EF4-FFF2-40B4-BE49-F238E27FC236}">
              <a16:creationId xmlns:a16="http://schemas.microsoft.com/office/drawing/2014/main" id="{7CA41607-B150-47DC-8A1C-DBFFF096607D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14" name="Text Box 10">
          <a:extLst>
            <a:ext uri="{FF2B5EF4-FFF2-40B4-BE49-F238E27FC236}">
              <a16:creationId xmlns:a16="http://schemas.microsoft.com/office/drawing/2014/main" id="{7D637FB7-27CD-418E-BE4B-EE552E077EC9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1891110B-F269-44E1-8611-C35229F83596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16" name="Text Box 10">
          <a:extLst>
            <a:ext uri="{FF2B5EF4-FFF2-40B4-BE49-F238E27FC236}">
              <a16:creationId xmlns:a16="http://schemas.microsoft.com/office/drawing/2014/main" id="{5044A9B7-3494-4127-8C39-2A2C893DEFB5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22356148-317D-490D-9256-63B5032F4A10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18" name="Text Box 10">
          <a:extLst>
            <a:ext uri="{FF2B5EF4-FFF2-40B4-BE49-F238E27FC236}">
              <a16:creationId xmlns:a16="http://schemas.microsoft.com/office/drawing/2014/main" id="{D02CDCF3-A75B-42D7-B8C0-A130D416A488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19" name="Text Box 14">
          <a:extLst>
            <a:ext uri="{FF2B5EF4-FFF2-40B4-BE49-F238E27FC236}">
              <a16:creationId xmlns:a16="http://schemas.microsoft.com/office/drawing/2014/main" id="{CEAC2CA7-5AB5-400C-A0E8-BD0E38CB34EC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3B9DA69B-4260-4918-982F-C16CC3174780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21" name="Text Box 14">
          <a:extLst>
            <a:ext uri="{FF2B5EF4-FFF2-40B4-BE49-F238E27FC236}">
              <a16:creationId xmlns:a16="http://schemas.microsoft.com/office/drawing/2014/main" id="{683211EA-B439-4ACA-938A-BD3555F7273B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22" name="Text Box 10">
          <a:extLst>
            <a:ext uri="{FF2B5EF4-FFF2-40B4-BE49-F238E27FC236}">
              <a16:creationId xmlns:a16="http://schemas.microsoft.com/office/drawing/2014/main" id="{260A7FC6-2541-43E2-8AC4-20FB562C4B82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EB2E2AE5-87B6-4922-9A9E-1C35AC9BE031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4</xdr:col>
      <xdr:colOff>161925</xdr:colOff>
      <xdr:row>0</xdr:row>
      <xdr:rowOff>219075</xdr:rowOff>
    </xdr:to>
    <xdr:sp macro="" textlink="">
      <xdr:nvSpPr>
        <xdr:cNvPr id="126" name="Text Box 10">
          <a:extLst>
            <a:ext uri="{FF2B5EF4-FFF2-40B4-BE49-F238E27FC236}">
              <a16:creationId xmlns:a16="http://schemas.microsoft.com/office/drawing/2014/main" id="{A19E477C-0FA7-4F9D-B1B9-7F9488AC3AAE}"/>
            </a:ext>
          </a:extLst>
        </xdr:cNvPr>
        <xdr:cNvSpPr txBox="1">
          <a:spLocks noChangeArrowheads="1"/>
        </xdr:cNvSpPr>
      </xdr:nvSpPr>
      <xdr:spPr bwMode="auto">
        <a:xfrm>
          <a:off x="4448175" y="3200400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9C38CCB5-7E3A-485C-8907-D7A7860054A8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28" name="Text Box 10">
          <a:extLst>
            <a:ext uri="{FF2B5EF4-FFF2-40B4-BE49-F238E27FC236}">
              <a16:creationId xmlns:a16="http://schemas.microsoft.com/office/drawing/2014/main" id="{39628A49-0C99-462F-A9A9-33895C1CBFE8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29" name="Text Box 14">
          <a:extLst>
            <a:ext uri="{FF2B5EF4-FFF2-40B4-BE49-F238E27FC236}">
              <a16:creationId xmlns:a16="http://schemas.microsoft.com/office/drawing/2014/main" id="{04DB3492-70D6-41E2-AE8E-8F00DD6D0F56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30" name="Text Box 10">
          <a:extLst>
            <a:ext uri="{FF2B5EF4-FFF2-40B4-BE49-F238E27FC236}">
              <a16:creationId xmlns:a16="http://schemas.microsoft.com/office/drawing/2014/main" id="{311E03B4-EA2C-4CC3-89B4-AFCCE9260633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31" name="Text Box 14">
          <a:extLst>
            <a:ext uri="{FF2B5EF4-FFF2-40B4-BE49-F238E27FC236}">
              <a16:creationId xmlns:a16="http://schemas.microsoft.com/office/drawing/2014/main" id="{8271C131-0490-4A3A-A10D-8FBFB32903EE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32" name="Text Box 10">
          <a:extLst>
            <a:ext uri="{FF2B5EF4-FFF2-40B4-BE49-F238E27FC236}">
              <a16:creationId xmlns:a16="http://schemas.microsoft.com/office/drawing/2014/main" id="{F864AACC-732F-4C04-8ECC-722FB4027915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33" name="Text Box 14">
          <a:extLst>
            <a:ext uri="{FF2B5EF4-FFF2-40B4-BE49-F238E27FC236}">
              <a16:creationId xmlns:a16="http://schemas.microsoft.com/office/drawing/2014/main" id="{CF2A2D01-C9CF-4A8B-B1C2-50FD735D6197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34" name="Text Box 10">
          <a:extLst>
            <a:ext uri="{FF2B5EF4-FFF2-40B4-BE49-F238E27FC236}">
              <a16:creationId xmlns:a16="http://schemas.microsoft.com/office/drawing/2014/main" id="{60FEE79C-E4F6-468E-AB31-5953F1A922CF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C5E0EC3A-5E7B-48F0-AEA7-54D72F7B1DC6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36" name="Text Box 10">
          <a:extLst>
            <a:ext uri="{FF2B5EF4-FFF2-40B4-BE49-F238E27FC236}">
              <a16:creationId xmlns:a16="http://schemas.microsoft.com/office/drawing/2014/main" id="{ADDACE71-5C72-463C-8F68-FA74E9AC0E1C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F2D96B7B-FD23-40CE-84BD-D082193B305E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38" name="Text Box 10">
          <a:extLst>
            <a:ext uri="{FF2B5EF4-FFF2-40B4-BE49-F238E27FC236}">
              <a16:creationId xmlns:a16="http://schemas.microsoft.com/office/drawing/2014/main" id="{409A6A25-96DF-4CC3-8FB8-728353DBED71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39" name="Text Box 14">
          <a:extLst>
            <a:ext uri="{FF2B5EF4-FFF2-40B4-BE49-F238E27FC236}">
              <a16:creationId xmlns:a16="http://schemas.microsoft.com/office/drawing/2014/main" id="{CA539148-FBB9-47BD-87B1-21768D206E72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40" name="Text Box 10">
          <a:extLst>
            <a:ext uri="{FF2B5EF4-FFF2-40B4-BE49-F238E27FC236}">
              <a16:creationId xmlns:a16="http://schemas.microsoft.com/office/drawing/2014/main" id="{093E6FE0-3BAF-449A-9013-76A8C33BA977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381000</xdr:colOff>
      <xdr:row>0</xdr:row>
      <xdr:rowOff>0</xdr:rowOff>
    </xdr:from>
    <xdr:to>
      <xdr:col>9</xdr:col>
      <xdr:colOff>0</xdr:colOff>
      <xdr:row>0</xdr:row>
      <xdr:rowOff>247650</xdr:rowOff>
    </xdr:to>
    <xdr:sp macro="" textlink="">
      <xdr:nvSpPr>
        <xdr:cNvPr id="141" name="Text Box 14">
          <a:extLst>
            <a:ext uri="{FF2B5EF4-FFF2-40B4-BE49-F238E27FC236}">
              <a16:creationId xmlns:a16="http://schemas.microsoft.com/office/drawing/2014/main" id="{D90CEF79-48B9-4C37-AFB0-3DD5086D7765}"/>
            </a:ext>
          </a:extLst>
        </xdr:cNvPr>
        <xdr:cNvSpPr txBox="1">
          <a:spLocks noChangeArrowheads="1"/>
        </xdr:cNvSpPr>
      </xdr:nvSpPr>
      <xdr:spPr bwMode="auto">
        <a:xfrm>
          <a:off x="8124825" y="2914650"/>
          <a:ext cx="4762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18272712-12AC-4B53-A2E1-524300FC89BD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43" name="Text Box 14">
          <a:extLst>
            <a:ext uri="{FF2B5EF4-FFF2-40B4-BE49-F238E27FC236}">
              <a16:creationId xmlns:a16="http://schemas.microsoft.com/office/drawing/2014/main" id="{84D8B1FA-8302-4810-959B-6E557CB8B4ED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44" name="Text Box 10">
          <a:extLst>
            <a:ext uri="{FF2B5EF4-FFF2-40B4-BE49-F238E27FC236}">
              <a16:creationId xmlns:a16="http://schemas.microsoft.com/office/drawing/2014/main" id="{08280310-8A37-4796-BB54-99B0B3685CD4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45" name="Text Box 14">
          <a:extLst>
            <a:ext uri="{FF2B5EF4-FFF2-40B4-BE49-F238E27FC236}">
              <a16:creationId xmlns:a16="http://schemas.microsoft.com/office/drawing/2014/main" id="{82A71673-E268-45DB-B4AE-2D4C2E912EA5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46" name="Text Box 10">
          <a:extLst>
            <a:ext uri="{FF2B5EF4-FFF2-40B4-BE49-F238E27FC236}">
              <a16:creationId xmlns:a16="http://schemas.microsoft.com/office/drawing/2014/main" id="{6C5D04BF-3CEB-4A49-B9BC-90C5747BC23C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A6B89B4A-0A93-4AC8-BC33-0566FD3E5979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48" name="Text Box 10">
          <a:extLst>
            <a:ext uri="{FF2B5EF4-FFF2-40B4-BE49-F238E27FC236}">
              <a16:creationId xmlns:a16="http://schemas.microsoft.com/office/drawing/2014/main" id="{691BAE27-EB33-4F47-9BB0-A9373CC41886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49" name="Text Box 14">
          <a:extLst>
            <a:ext uri="{FF2B5EF4-FFF2-40B4-BE49-F238E27FC236}">
              <a16:creationId xmlns:a16="http://schemas.microsoft.com/office/drawing/2014/main" id="{EBACAC0A-0FF5-4FBD-A3FA-A6A0F0067F68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50" name="Text Box 10">
          <a:extLst>
            <a:ext uri="{FF2B5EF4-FFF2-40B4-BE49-F238E27FC236}">
              <a16:creationId xmlns:a16="http://schemas.microsoft.com/office/drawing/2014/main" id="{E8D37C0B-4D3A-4CAE-B032-182ED8404B6E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51" name="Text Box 14">
          <a:extLst>
            <a:ext uri="{FF2B5EF4-FFF2-40B4-BE49-F238E27FC236}">
              <a16:creationId xmlns:a16="http://schemas.microsoft.com/office/drawing/2014/main" id="{26D33E8B-389B-4A4F-AB30-497E7E5E00D7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52" name="Text Box 10">
          <a:extLst>
            <a:ext uri="{FF2B5EF4-FFF2-40B4-BE49-F238E27FC236}">
              <a16:creationId xmlns:a16="http://schemas.microsoft.com/office/drawing/2014/main" id="{E58566A1-1D84-4DA1-8137-19F5160CDDAD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B8732306-A8FB-401C-A807-C9CEB27217B9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209550</xdr:colOff>
      <xdr:row>0</xdr:row>
      <xdr:rowOff>0</xdr:rowOff>
    </xdr:from>
    <xdr:to>
      <xdr:col>3</xdr:col>
      <xdr:colOff>352425</xdr:colOff>
      <xdr:row>0</xdr:row>
      <xdr:rowOff>133350</xdr:rowOff>
    </xdr:to>
    <xdr:sp macro="" textlink="">
      <xdr:nvSpPr>
        <xdr:cNvPr id="154" name="Text Box 10">
          <a:extLst>
            <a:ext uri="{FF2B5EF4-FFF2-40B4-BE49-F238E27FC236}">
              <a16:creationId xmlns:a16="http://schemas.microsoft.com/office/drawing/2014/main" id="{9DB6FF7F-BE04-4B71-9905-7012866B5B77}"/>
            </a:ext>
          </a:extLst>
        </xdr:cNvPr>
        <xdr:cNvSpPr txBox="1">
          <a:spLocks noChangeArrowheads="1"/>
        </xdr:cNvSpPr>
      </xdr:nvSpPr>
      <xdr:spPr bwMode="auto">
        <a:xfrm>
          <a:off x="3676650" y="384810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55" name="Text Box 10">
          <a:extLst>
            <a:ext uri="{FF2B5EF4-FFF2-40B4-BE49-F238E27FC236}">
              <a16:creationId xmlns:a16="http://schemas.microsoft.com/office/drawing/2014/main" id="{AC51C390-AF29-4FCB-8337-304CCCAF5E13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56" name="Text Box 14">
          <a:extLst>
            <a:ext uri="{FF2B5EF4-FFF2-40B4-BE49-F238E27FC236}">
              <a16:creationId xmlns:a16="http://schemas.microsoft.com/office/drawing/2014/main" id="{D5A9689F-7265-43B4-AD5F-17890C2E15CA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57" name="Text Box 10">
          <a:extLst>
            <a:ext uri="{FF2B5EF4-FFF2-40B4-BE49-F238E27FC236}">
              <a16:creationId xmlns:a16="http://schemas.microsoft.com/office/drawing/2014/main" id="{8932C2E8-4201-49F7-BFC4-AFFA676BA8DE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58" name="Text Box 14">
          <a:extLst>
            <a:ext uri="{FF2B5EF4-FFF2-40B4-BE49-F238E27FC236}">
              <a16:creationId xmlns:a16="http://schemas.microsoft.com/office/drawing/2014/main" id="{AA99CC82-E775-4AE4-B1B7-47CD28D6CA8B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id="{23881438-2390-445B-80F8-D56F7A1CD9BC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E86FAEBA-0E11-4F6E-94B8-37E4230EA9DD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61" name="Text Box 10">
          <a:extLst>
            <a:ext uri="{FF2B5EF4-FFF2-40B4-BE49-F238E27FC236}">
              <a16:creationId xmlns:a16="http://schemas.microsoft.com/office/drawing/2014/main" id="{0EE6D781-9608-48CD-95A3-C6B2066164C7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62" name="Text Box 14">
          <a:extLst>
            <a:ext uri="{FF2B5EF4-FFF2-40B4-BE49-F238E27FC236}">
              <a16:creationId xmlns:a16="http://schemas.microsoft.com/office/drawing/2014/main" id="{76AA8C2A-CCBF-4EF4-A9D5-CA7A62BF538C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142875</xdr:colOff>
      <xdr:row>0</xdr:row>
      <xdr:rowOff>304800</xdr:rowOff>
    </xdr:to>
    <xdr:sp macro="" textlink="">
      <xdr:nvSpPr>
        <xdr:cNvPr id="163" name="Text Box 10">
          <a:extLst>
            <a:ext uri="{FF2B5EF4-FFF2-40B4-BE49-F238E27FC236}">
              <a16:creationId xmlns:a16="http://schemas.microsoft.com/office/drawing/2014/main" id="{619DD4B2-DE75-4DDC-AA1C-B6637D5B2288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142875</xdr:colOff>
      <xdr:row>0</xdr:row>
      <xdr:rowOff>304800</xdr:rowOff>
    </xdr:to>
    <xdr:sp macro="" textlink="">
      <xdr:nvSpPr>
        <xdr:cNvPr id="164" name="Text Box 14">
          <a:extLst>
            <a:ext uri="{FF2B5EF4-FFF2-40B4-BE49-F238E27FC236}">
              <a16:creationId xmlns:a16="http://schemas.microsoft.com/office/drawing/2014/main" id="{C9FF1363-E980-4F5E-8B72-B5F8F8289812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142875</xdr:colOff>
      <xdr:row>0</xdr:row>
      <xdr:rowOff>304800</xdr:rowOff>
    </xdr:to>
    <xdr:sp macro="" textlink="">
      <xdr:nvSpPr>
        <xdr:cNvPr id="165" name="Text Box 10">
          <a:extLst>
            <a:ext uri="{FF2B5EF4-FFF2-40B4-BE49-F238E27FC236}">
              <a16:creationId xmlns:a16="http://schemas.microsoft.com/office/drawing/2014/main" id="{84668419-7AEE-47F3-9247-3B45E89566A8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142875</xdr:colOff>
      <xdr:row>0</xdr:row>
      <xdr:rowOff>304800</xdr:rowOff>
    </xdr:to>
    <xdr:sp macro="" textlink="">
      <xdr:nvSpPr>
        <xdr:cNvPr id="166" name="Text Box 14">
          <a:extLst>
            <a:ext uri="{FF2B5EF4-FFF2-40B4-BE49-F238E27FC236}">
              <a16:creationId xmlns:a16="http://schemas.microsoft.com/office/drawing/2014/main" id="{FDAC609E-3B5A-4D0F-B880-473A546CE9FA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142875</xdr:colOff>
      <xdr:row>0</xdr:row>
      <xdr:rowOff>304800</xdr:rowOff>
    </xdr:to>
    <xdr:sp macro="" textlink="">
      <xdr:nvSpPr>
        <xdr:cNvPr id="167" name="Text Box 10">
          <a:extLst>
            <a:ext uri="{FF2B5EF4-FFF2-40B4-BE49-F238E27FC236}">
              <a16:creationId xmlns:a16="http://schemas.microsoft.com/office/drawing/2014/main" id="{F7BC8D4D-0ADD-4CCA-B65E-DA3B3EED030B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142875</xdr:colOff>
      <xdr:row>0</xdr:row>
      <xdr:rowOff>304800</xdr:rowOff>
    </xdr:to>
    <xdr:sp macro="" textlink="">
      <xdr:nvSpPr>
        <xdr:cNvPr id="168" name="Text Box 14">
          <a:extLst>
            <a:ext uri="{FF2B5EF4-FFF2-40B4-BE49-F238E27FC236}">
              <a16:creationId xmlns:a16="http://schemas.microsoft.com/office/drawing/2014/main" id="{0865A97F-3364-40C3-8EA7-6529E1BDC466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142875</xdr:colOff>
      <xdr:row>0</xdr:row>
      <xdr:rowOff>304800</xdr:rowOff>
    </xdr:to>
    <xdr:sp macro="" textlink="">
      <xdr:nvSpPr>
        <xdr:cNvPr id="169" name="Text Box 10">
          <a:extLst>
            <a:ext uri="{FF2B5EF4-FFF2-40B4-BE49-F238E27FC236}">
              <a16:creationId xmlns:a16="http://schemas.microsoft.com/office/drawing/2014/main" id="{3A0F8BE1-A9A7-41AD-B373-5FB3A5F8CFE6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142875</xdr:colOff>
      <xdr:row>0</xdr:row>
      <xdr:rowOff>304800</xdr:rowOff>
    </xdr:to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3E87C816-0935-479D-BC37-DEC4F2B916BF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id="{83929648-2F1E-4BBF-9F98-451D7C3B56DF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72" name="Text Box 14">
          <a:extLst>
            <a:ext uri="{FF2B5EF4-FFF2-40B4-BE49-F238E27FC236}">
              <a16:creationId xmlns:a16="http://schemas.microsoft.com/office/drawing/2014/main" id="{CB94CC58-1948-4EA3-92F1-B6FC932B705D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73" name="Text Box 10">
          <a:extLst>
            <a:ext uri="{FF2B5EF4-FFF2-40B4-BE49-F238E27FC236}">
              <a16:creationId xmlns:a16="http://schemas.microsoft.com/office/drawing/2014/main" id="{32A315D4-8937-4862-8A73-514A7EA9A881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74" name="Text Box 14">
          <a:extLst>
            <a:ext uri="{FF2B5EF4-FFF2-40B4-BE49-F238E27FC236}">
              <a16:creationId xmlns:a16="http://schemas.microsoft.com/office/drawing/2014/main" id="{F36B8C68-DC2B-4917-9AD8-2A12DCADB121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75" name="Text Box 10">
          <a:extLst>
            <a:ext uri="{FF2B5EF4-FFF2-40B4-BE49-F238E27FC236}">
              <a16:creationId xmlns:a16="http://schemas.microsoft.com/office/drawing/2014/main" id="{708CBB79-FF12-44CD-BD68-E43B313BDF33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76" name="Text Box 14">
          <a:extLst>
            <a:ext uri="{FF2B5EF4-FFF2-40B4-BE49-F238E27FC236}">
              <a16:creationId xmlns:a16="http://schemas.microsoft.com/office/drawing/2014/main" id="{48E6135A-D16E-48E1-94FC-73CD0406A2E1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77" name="Text Box 10">
          <a:extLst>
            <a:ext uri="{FF2B5EF4-FFF2-40B4-BE49-F238E27FC236}">
              <a16:creationId xmlns:a16="http://schemas.microsoft.com/office/drawing/2014/main" id="{D0D1CACA-569E-440E-96DD-EA775A75B555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78" name="Text Box 10">
          <a:extLst>
            <a:ext uri="{FF2B5EF4-FFF2-40B4-BE49-F238E27FC236}">
              <a16:creationId xmlns:a16="http://schemas.microsoft.com/office/drawing/2014/main" id="{973C237B-B5EC-45F6-A472-5E6E25E4884D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26EBFF04-EF2A-40F7-8A25-B055D913A325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80" name="Text Box 10">
          <a:extLst>
            <a:ext uri="{FF2B5EF4-FFF2-40B4-BE49-F238E27FC236}">
              <a16:creationId xmlns:a16="http://schemas.microsoft.com/office/drawing/2014/main" id="{CA8963FB-7FEA-4D80-A31C-BBB74CF8BFB2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81" name="Text Box 14">
          <a:extLst>
            <a:ext uri="{FF2B5EF4-FFF2-40B4-BE49-F238E27FC236}">
              <a16:creationId xmlns:a16="http://schemas.microsoft.com/office/drawing/2014/main" id="{00949B3F-3855-4C50-875D-D54B1FF845F5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82" name="Text Box 10">
          <a:extLst>
            <a:ext uri="{FF2B5EF4-FFF2-40B4-BE49-F238E27FC236}">
              <a16:creationId xmlns:a16="http://schemas.microsoft.com/office/drawing/2014/main" id="{0E972475-F2D6-44B6-9F76-52711B443569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83" name="Text Box 14">
          <a:extLst>
            <a:ext uri="{FF2B5EF4-FFF2-40B4-BE49-F238E27FC236}">
              <a16:creationId xmlns:a16="http://schemas.microsoft.com/office/drawing/2014/main" id="{6CC7B046-D97A-4E0C-A452-8B81D6BD9B02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84" name="Text Box 10">
          <a:extLst>
            <a:ext uri="{FF2B5EF4-FFF2-40B4-BE49-F238E27FC236}">
              <a16:creationId xmlns:a16="http://schemas.microsoft.com/office/drawing/2014/main" id="{13B15091-3460-4843-A565-7A607A58AE0F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185" name="Text Box 14">
          <a:extLst>
            <a:ext uri="{FF2B5EF4-FFF2-40B4-BE49-F238E27FC236}">
              <a16:creationId xmlns:a16="http://schemas.microsoft.com/office/drawing/2014/main" id="{5D6FC037-C77F-45D4-BC11-28D23D6EA63C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518679</xdr:colOff>
      <xdr:row>0</xdr:row>
      <xdr:rowOff>0</xdr:rowOff>
    </xdr:from>
    <xdr:to>
      <xdr:col>9</xdr:col>
      <xdr:colOff>147204</xdr:colOff>
      <xdr:row>0</xdr:row>
      <xdr:rowOff>175541</xdr:rowOff>
    </xdr:to>
    <xdr:sp macro="" textlink="">
      <xdr:nvSpPr>
        <xdr:cNvPr id="194" name="Text Box 10">
          <a:extLst>
            <a:ext uri="{FF2B5EF4-FFF2-40B4-BE49-F238E27FC236}">
              <a16:creationId xmlns:a16="http://schemas.microsoft.com/office/drawing/2014/main" id="{04523AB0-51F1-4550-A9AF-599B949F5B16}"/>
            </a:ext>
          </a:extLst>
        </xdr:cNvPr>
        <xdr:cNvSpPr txBox="1">
          <a:spLocks noChangeArrowheads="1"/>
        </xdr:cNvSpPr>
      </xdr:nvSpPr>
      <xdr:spPr bwMode="auto">
        <a:xfrm>
          <a:off x="8262504" y="5377295"/>
          <a:ext cx="142875" cy="175541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142875</xdr:colOff>
      <xdr:row>0</xdr:row>
      <xdr:rowOff>304800</xdr:rowOff>
    </xdr:to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A2C8E2C8-676E-4B44-8367-76A757319392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142875</xdr:colOff>
      <xdr:row>0</xdr:row>
      <xdr:rowOff>304800</xdr:rowOff>
    </xdr:to>
    <xdr:sp macro="" textlink="">
      <xdr:nvSpPr>
        <xdr:cNvPr id="196" name="Text Box 10">
          <a:extLst>
            <a:ext uri="{FF2B5EF4-FFF2-40B4-BE49-F238E27FC236}">
              <a16:creationId xmlns:a16="http://schemas.microsoft.com/office/drawing/2014/main" id="{5364B42B-F065-4913-89D4-E6E717EB2BD0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142875</xdr:colOff>
      <xdr:row>0</xdr:row>
      <xdr:rowOff>304800</xdr:rowOff>
    </xdr:to>
    <xdr:sp macro="" textlink="">
      <xdr:nvSpPr>
        <xdr:cNvPr id="197" name="Text Box 14">
          <a:extLst>
            <a:ext uri="{FF2B5EF4-FFF2-40B4-BE49-F238E27FC236}">
              <a16:creationId xmlns:a16="http://schemas.microsoft.com/office/drawing/2014/main" id="{60D4598A-2D1D-42FE-9F69-496EA2EDC612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142875</xdr:colOff>
      <xdr:row>0</xdr:row>
      <xdr:rowOff>304800</xdr:rowOff>
    </xdr:to>
    <xdr:sp macro="" textlink="">
      <xdr:nvSpPr>
        <xdr:cNvPr id="198" name="Text Box 10">
          <a:extLst>
            <a:ext uri="{FF2B5EF4-FFF2-40B4-BE49-F238E27FC236}">
              <a16:creationId xmlns:a16="http://schemas.microsoft.com/office/drawing/2014/main" id="{BCE94E24-38D8-419F-9196-739C23EF50F5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142875</xdr:colOff>
      <xdr:row>0</xdr:row>
      <xdr:rowOff>304800</xdr:rowOff>
    </xdr:to>
    <xdr:sp macro="" textlink="">
      <xdr:nvSpPr>
        <xdr:cNvPr id="199" name="Text Box 14">
          <a:extLst>
            <a:ext uri="{FF2B5EF4-FFF2-40B4-BE49-F238E27FC236}">
              <a16:creationId xmlns:a16="http://schemas.microsoft.com/office/drawing/2014/main" id="{ECABC08C-A8AA-4ABE-9DE0-D0805B4E6D23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142875</xdr:colOff>
      <xdr:row>0</xdr:row>
      <xdr:rowOff>304800</xdr:rowOff>
    </xdr:to>
    <xdr:sp macro="" textlink="">
      <xdr:nvSpPr>
        <xdr:cNvPr id="200" name="Text Box 10">
          <a:extLst>
            <a:ext uri="{FF2B5EF4-FFF2-40B4-BE49-F238E27FC236}">
              <a16:creationId xmlns:a16="http://schemas.microsoft.com/office/drawing/2014/main" id="{98AA898B-BFCB-419A-B1ED-96C13539DB60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685800</xdr:colOff>
      <xdr:row>0</xdr:row>
      <xdr:rowOff>0</xdr:rowOff>
    </xdr:from>
    <xdr:to>
      <xdr:col>5</xdr:col>
      <xdr:colOff>828675</xdr:colOff>
      <xdr:row>0</xdr:row>
      <xdr:rowOff>266700</xdr:rowOff>
    </xdr:to>
    <xdr:sp macro="" textlink="">
      <xdr:nvSpPr>
        <xdr:cNvPr id="205" name="Text Box 10">
          <a:extLst>
            <a:ext uri="{FF2B5EF4-FFF2-40B4-BE49-F238E27FC236}">
              <a16:creationId xmlns:a16="http://schemas.microsoft.com/office/drawing/2014/main" id="{0221E04A-FCA1-4124-B7E6-A17B2717C26D}"/>
            </a:ext>
          </a:extLst>
        </xdr:cNvPr>
        <xdr:cNvSpPr txBox="1">
          <a:spLocks noChangeArrowheads="1"/>
        </xdr:cNvSpPr>
      </xdr:nvSpPr>
      <xdr:spPr bwMode="auto">
        <a:xfrm>
          <a:off x="6076950" y="5924550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619125</xdr:colOff>
      <xdr:row>0</xdr:row>
      <xdr:rowOff>0</xdr:rowOff>
    </xdr:from>
    <xdr:to>
      <xdr:col>6</xdr:col>
      <xdr:colOff>762000</xdr:colOff>
      <xdr:row>0</xdr:row>
      <xdr:rowOff>247650</xdr:rowOff>
    </xdr:to>
    <xdr:sp macro="" textlink="">
      <xdr:nvSpPr>
        <xdr:cNvPr id="208" name="Text Box 10">
          <a:extLst>
            <a:ext uri="{FF2B5EF4-FFF2-40B4-BE49-F238E27FC236}">
              <a16:creationId xmlns:a16="http://schemas.microsoft.com/office/drawing/2014/main" id="{F38DA9C2-E25A-4F03-ACEE-243FEE94A756}"/>
            </a:ext>
          </a:extLst>
        </xdr:cNvPr>
        <xdr:cNvSpPr txBox="1">
          <a:spLocks noChangeArrowheads="1"/>
        </xdr:cNvSpPr>
      </xdr:nvSpPr>
      <xdr:spPr bwMode="auto">
        <a:xfrm>
          <a:off x="6972300" y="586740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0</xdr:row>
      <xdr:rowOff>0</xdr:rowOff>
    </xdr:from>
    <xdr:to>
      <xdr:col>3</xdr:col>
      <xdr:colOff>161925</xdr:colOff>
      <xdr:row>0</xdr:row>
      <xdr:rowOff>222803</xdr:rowOff>
    </xdr:to>
    <xdr:sp macro="" textlink="">
      <xdr:nvSpPr>
        <xdr:cNvPr id="211" name="Text Box 10">
          <a:extLst>
            <a:ext uri="{FF2B5EF4-FFF2-40B4-BE49-F238E27FC236}">
              <a16:creationId xmlns:a16="http://schemas.microsoft.com/office/drawing/2014/main" id="{45C01119-58F4-4D4C-847C-16065860EF46}"/>
            </a:ext>
          </a:extLst>
        </xdr:cNvPr>
        <xdr:cNvSpPr txBox="1">
          <a:spLocks noChangeArrowheads="1"/>
        </xdr:cNvSpPr>
      </xdr:nvSpPr>
      <xdr:spPr bwMode="auto">
        <a:xfrm>
          <a:off x="3486150" y="1552575"/>
          <a:ext cx="142875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142875</xdr:colOff>
      <xdr:row>0</xdr:row>
      <xdr:rowOff>304800</xdr:rowOff>
    </xdr:to>
    <xdr:sp macro="" textlink="">
      <xdr:nvSpPr>
        <xdr:cNvPr id="212" name="Text Box 14">
          <a:extLst>
            <a:ext uri="{FF2B5EF4-FFF2-40B4-BE49-F238E27FC236}">
              <a16:creationId xmlns:a16="http://schemas.microsoft.com/office/drawing/2014/main" id="{89770153-8D2F-4EBD-83DD-166E5EC95A0E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142875</xdr:colOff>
      <xdr:row>0</xdr:row>
      <xdr:rowOff>304800</xdr:rowOff>
    </xdr:to>
    <xdr:sp macro="" textlink="">
      <xdr:nvSpPr>
        <xdr:cNvPr id="213" name="Text Box 10">
          <a:extLst>
            <a:ext uri="{FF2B5EF4-FFF2-40B4-BE49-F238E27FC236}">
              <a16:creationId xmlns:a16="http://schemas.microsoft.com/office/drawing/2014/main" id="{74198E94-58A4-4813-A6BD-6C81FAE5C4A0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142875</xdr:colOff>
      <xdr:row>0</xdr:row>
      <xdr:rowOff>304800</xdr:rowOff>
    </xdr:to>
    <xdr:sp macro="" textlink="">
      <xdr:nvSpPr>
        <xdr:cNvPr id="214" name="Text Box 14">
          <a:extLst>
            <a:ext uri="{FF2B5EF4-FFF2-40B4-BE49-F238E27FC236}">
              <a16:creationId xmlns:a16="http://schemas.microsoft.com/office/drawing/2014/main" id="{3D6A5AD0-FDD2-4435-8C15-DA3A7E4126CF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142875</xdr:colOff>
      <xdr:row>0</xdr:row>
      <xdr:rowOff>304800</xdr:rowOff>
    </xdr:to>
    <xdr:sp macro="" textlink="">
      <xdr:nvSpPr>
        <xdr:cNvPr id="215" name="Text Box 10">
          <a:extLst>
            <a:ext uri="{FF2B5EF4-FFF2-40B4-BE49-F238E27FC236}">
              <a16:creationId xmlns:a16="http://schemas.microsoft.com/office/drawing/2014/main" id="{7A1F4DE8-25FB-4D7D-AC36-4658CFDC6D59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142875</xdr:colOff>
      <xdr:row>0</xdr:row>
      <xdr:rowOff>304800</xdr:rowOff>
    </xdr:to>
    <xdr:sp macro="" textlink="">
      <xdr:nvSpPr>
        <xdr:cNvPr id="216" name="Text Box 14">
          <a:extLst>
            <a:ext uri="{FF2B5EF4-FFF2-40B4-BE49-F238E27FC236}">
              <a16:creationId xmlns:a16="http://schemas.microsoft.com/office/drawing/2014/main" id="{75D6FCC9-F86C-499F-9643-02AB539D7AA9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142875</xdr:colOff>
      <xdr:row>0</xdr:row>
      <xdr:rowOff>304800</xdr:rowOff>
    </xdr:to>
    <xdr:sp macro="" textlink="">
      <xdr:nvSpPr>
        <xdr:cNvPr id="217" name="Text Box 10">
          <a:extLst>
            <a:ext uri="{FF2B5EF4-FFF2-40B4-BE49-F238E27FC236}">
              <a16:creationId xmlns:a16="http://schemas.microsoft.com/office/drawing/2014/main" id="{65AEBDF8-B063-4FD6-963B-71EBCB3C77CE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685800</xdr:colOff>
      <xdr:row>0</xdr:row>
      <xdr:rowOff>0</xdr:rowOff>
    </xdr:from>
    <xdr:to>
      <xdr:col>5</xdr:col>
      <xdr:colOff>828675</xdr:colOff>
      <xdr:row>0</xdr:row>
      <xdr:rowOff>266700</xdr:rowOff>
    </xdr:to>
    <xdr:sp macro="" textlink="">
      <xdr:nvSpPr>
        <xdr:cNvPr id="218" name="Text Box 10">
          <a:extLst>
            <a:ext uri="{FF2B5EF4-FFF2-40B4-BE49-F238E27FC236}">
              <a16:creationId xmlns:a16="http://schemas.microsoft.com/office/drawing/2014/main" id="{F9FB6B05-507C-4C3A-BC2A-C26264609CEC}"/>
            </a:ext>
          </a:extLst>
        </xdr:cNvPr>
        <xdr:cNvSpPr txBox="1">
          <a:spLocks noChangeArrowheads="1"/>
        </xdr:cNvSpPr>
      </xdr:nvSpPr>
      <xdr:spPr bwMode="auto">
        <a:xfrm>
          <a:off x="6076950" y="4467225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4</xdr:col>
      <xdr:colOff>146050</xdr:colOff>
      <xdr:row>0</xdr:row>
      <xdr:rowOff>292100</xdr:rowOff>
    </xdr:to>
    <xdr:sp macro="" textlink="">
      <xdr:nvSpPr>
        <xdr:cNvPr id="223" name="Text Box 10">
          <a:extLst>
            <a:ext uri="{FF2B5EF4-FFF2-40B4-BE49-F238E27FC236}">
              <a16:creationId xmlns:a16="http://schemas.microsoft.com/office/drawing/2014/main" id="{D253B82E-C008-4C73-942E-18FD3B470EE1}"/>
            </a:ext>
          </a:extLst>
        </xdr:cNvPr>
        <xdr:cNvSpPr txBox="1">
          <a:spLocks noChangeArrowheads="1"/>
        </xdr:cNvSpPr>
      </xdr:nvSpPr>
      <xdr:spPr bwMode="auto">
        <a:xfrm>
          <a:off x="4448175" y="3200400"/>
          <a:ext cx="127000" cy="3016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24" name="Text Box 14">
          <a:extLst>
            <a:ext uri="{FF2B5EF4-FFF2-40B4-BE49-F238E27FC236}">
              <a16:creationId xmlns:a16="http://schemas.microsoft.com/office/drawing/2014/main" id="{8C8FC31E-E283-4A45-B02B-AEBDA9903208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25" name="Text Box 10">
          <a:extLst>
            <a:ext uri="{FF2B5EF4-FFF2-40B4-BE49-F238E27FC236}">
              <a16:creationId xmlns:a16="http://schemas.microsoft.com/office/drawing/2014/main" id="{14D6584F-9D8C-456A-8651-9A2931601B7E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26" name="Text Box 14">
          <a:extLst>
            <a:ext uri="{FF2B5EF4-FFF2-40B4-BE49-F238E27FC236}">
              <a16:creationId xmlns:a16="http://schemas.microsoft.com/office/drawing/2014/main" id="{C17A66C5-F0D6-4474-92BD-3E1EFAAEA3D3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27" name="Text Box 10">
          <a:extLst>
            <a:ext uri="{FF2B5EF4-FFF2-40B4-BE49-F238E27FC236}">
              <a16:creationId xmlns:a16="http://schemas.microsoft.com/office/drawing/2014/main" id="{6AC2C623-F5D8-4659-9ECD-E152203DFFF5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28" name="Text Box 14">
          <a:extLst>
            <a:ext uri="{FF2B5EF4-FFF2-40B4-BE49-F238E27FC236}">
              <a16:creationId xmlns:a16="http://schemas.microsoft.com/office/drawing/2014/main" id="{2F1042B4-6101-4E97-8120-ADD092A27A0D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29" name="Text Box 10">
          <a:extLst>
            <a:ext uri="{FF2B5EF4-FFF2-40B4-BE49-F238E27FC236}">
              <a16:creationId xmlns:a16="http://schemas.microsoft.com/office/drawing/2014/main" id="{57A011B2-7B73-4D93-A65E-631074FEFBDD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30" name="Text Box 14">
          <a:extLst>
            <a:ext uri="{FF2B5EF4-FFF2-40B4-BE49-F238E27FC236}">
              <a16:creationId xmlns:a16="http://schemas.microsoft.com/office/drawing/2014/main" id="{DEDB6AB3-DAEA-4DA5-98A9-DADF5EE424EC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4A0E5A2C-EB97-4045-A043-80153D5BAF7D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32" name="Text Box 14">
          <a:extLst>
            <a:ext uri="{FF2B5EF4-FFF2-40B4-BE49-F238E27FC236}">
              <a16:creationId xmlns:a16="http://schemas.microsoft.com/office/drawing/2014/main" id="{4346FE24-CC3F-4872-B6A8-A6A675886E6C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33" name="Text Box 10">
          <a:extLst>
            <a:ext uri="{FF2B5EF4-FFF2-40B4-BE49-F238E27FC236}">
              <a16:creationId xmlns:a16="http://schemas.microsoft.com/office/drawing/2014/main" id="{7249BC91-737B-45C6-AF9B-A2894A215FE4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34" name="Text Box 14">
          <a:extLst>
            <a:ext uri="{FF2B5EF4-FFF2-40B4-BE49-F238E27FC236}">
              <a16:creationId xmlns:a16="http://schemas.microsoft.com/office/drawing/2014/main" id="{DA9A490B-5FE5-4456-BA8D-13FFD6F88625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35" name="Text Box 10">
          <a:extLst>
            <a:ext uri="{FF2B5EF4-FFF2-40B4-BE49-F238E27FC236}">
              <a16:creationId xmlns:a16="http://schemas.microsoft.com/office/drawing/2014/main" id="{766002D1-3621-41F2-BEEA-870E1FDC4B7E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36" name="Text Box 14">
          <a:extLst>
            <a:ext uri="{FF2B5EF4-FFF2-40B4-BE49-F238E27FC236}">
              <a16:creationId xmlns:a16="http://schemas.microsoft.com/office/drawing/2014/main" id="{4AAF68AB-4BB8-41EC-AC97-4410A637198B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37" name="Text Box 10">
          <a:extLst>
            <a:ext uri="{FF2B5EF4-FFF2-40B4-BE49-F238E27FC236}">
              <a16:creationId xmlns:a16="http://schemas.microsoft.com/office/drawing/2014/main" id="{53364746-29FD-47A1-94D8-EB48EEBBFCA7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605693</xdr:colOff>
      <xdr:row>0</xdr:row>
      <xdr:rowOff>0</xdr:rowOff>
    </xdr:from>
    <xdr:to>
      <xdr:col>9</xdr:col>
      <xdr:colOff>129443</xdr:colOff>
      <xdr:row>0</xdr:row>
      <xdr:rowOff>295853</xdr:rowOff>
    </xdr:to>
    <xdr:sp macro="" textlink="">
      <xdr:nvSpPr>
        <xdr:cNvPr id="238" name="Text Box 14">
          <a:extLst>
            <a:ext uri="{FF2B5EF4-FFF2-40B4-BE49-F238E27FC236}">
              <a16:creationId xmlns:a16="http://schemas.microsoft.com/office/drawing/2014/main" id="{885ED8CA-34E4-4726-9AE6-832D84164977}"/>
            </a:ext>
          </a:extLst>
        </xdr:cNvPr>
        <xdr:cNvSpPr txBox="1">
          <a:spLocks noChangeArrowheads="1"/>
        </xdr:cNvSpPr>
      </xdr:nvSpPr>
      <xdr:spPr bwMode="auto">
        <a:xfrm>
          <a:off x="8349518" y="3280463"/>
          <a:ext cx="133350" cy="29585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39" name="Text Box 10">
          <a:extLst>
            <a:ext uri="{FF2B5EF4-FFF2-40B4-BE49-F238E27FC236}">
              <a16:creationId xmlns:a16="http://schemas.microsoft.com/office/drawing/2014/main" id="{E275B7A4-3E31-4AEB-A259-38D11C021BF1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40" name="Text Box 14">
          <a:extLst>
            <a:ext uri="{FF2B5EF4-FFF2-40B4-BE49-F238E27FC236}">
              <a16:creationId xmlns:a16="http://schemas.microsoft.com/office/drawing/2014/main" id="{73471AFE-3322-4431-BD43-BEF2336F1FDC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41" name="Text Box 10">
          <a:extLst>
            <a:ext uri="{FF2B5EF4-FFF2-40B4-BE49-F238E27FC236}">
              <a16:creationId xmlns:a16="http://schemas.microsoft.com/office/drawing/2014/main" id="{6C8DBDD4-4C71-47CC-A5B5-ADCD5E3F00FB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42" name="Text Box 14">
          <a:extLst>
            <a:ext uri="{FF2B5EF4-FFF2-40B4-BE49-F238E27FC236}">
              <a16:creationId xmlns:a16="http://schemas.microsoft.com/office/drawing/2014/main" id="{EC5A759C-E6EB-4A35-B9E8-25DB9AC98807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43" name="Text Box 10">
          <a:extLst>
            <a:ext uri="{FF2B5EF4-FFF2-40B4-BE49-F238E27FC236}">
              <a16:creationId xmlns:a16="http://schemas.microsoft.com/office/drawing/2014/main" id="{E85EA857-F9CC-4CAE-AC21-120398A740D4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44" name="Text Box 14">
          <a:extLst>
            <a:ext uri="{FF2B5EF4-FFF2-40B4-BE49-F238E27FC236}">
              <a16:creationId xmlns:a16="http://schemas.microsoft.com/office/drawing/2014/main" id="{744ACFF5-4003-44E6-81BA-0A26A5D440DE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45" name="Text Box 10">
          <a:extLst>
            <a:ext uri="{FF2B5EF4-FFF2-40B4-BE49-F238E27FC236}">
              <a16:creationId xmlns:a16="http://schemas.microsoft.com/office/drawing/2014/main" id="{90E47F58-592F-4B61-A3E8-8A0452F81A23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46" name="Text Box 14">
          <a:extLst>
            <a:ext uri="{FF2B5EF4-FFF2-40B4-BE49-F238E27FC236}">
              <a16:creationId xmlns:a16="http://schemas.microsoft.com/office/drawing/2014/main" id="{F82CFC68-9915-4B77-8934-9E70DA1CAEA0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47" name="Text Box 10">
          <a:extLst>
            <a:ext uri="{FF2B5EF4-FFF2-40B4-BE49-F238E27FC236}">
              <a16:creationId xmlns:a16="http://schemas.microsoft.com/office/drawing/2014/main" id="{3D5B6721-D644-4C46-9874-8DFA18DFA758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48" name="Text Box 14">
          <a:extLst>
            <a:ext uri="{FF2B5EF4-FFF2-40B4-BE49-F238E27FC236}">
              <a16:creationId xmlns:a16="http://schemas.microsoft.com/office/drawing/2014/main" id="{77392928-49B9-4B99-9207-E9743F0154F1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49" name="Text Box 10">
          <a:extLst>
            <a:ext uri="{FF2B5EF4-FFF2-40B4-BE49-F238E27FC236}">
              <a16:creationId xmlns:a16="http://schemas.microsoft.com/office/drawing/2014/main" id="{F7760D02-9DA2-49A9-851D-3F3FAF9F854D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672353</xdr:colOff>
      <xdr:row>0</xdr:row>
      <xdr:rowOff>0</xdr:rowOff>
    </xdr:from>
    <xdr:to>
      <xdr:col>2</xdr:col>
      <xdr:colOff>805703</xdr:colOff>
      <xdr:row>0</xdr:row>
      <xdr:rowOff>294715</xdr:rowOff>
    </xdr:to>
    <xdr:sp macro="" textlink="">
      <xdr:nvSpPr>
        <xdr:cNvPr id="250" name="Text Box 14">
          <a:extLst>
            <a:ext uri="{FF2B5EF4-FFF2-40B4-BE49-F238E27FC236}">
              <a16:creationId xmlns:a16="http://schemas.microsoft.com/office/drawing/2014/main" id="{2064A1B8-472B-4D4B-B908-E9997065E4AD}"/>
            </a:ext>
          </a:extLst>
        </xdr:cNvPr>
        <xdr:cNvSpPr txBox="1">
          <a:spLocks noChangeArrowheads="1"/>
        </xdr:cNvSpPr>
      </xdr:nvSpPr>
      <xdr:spPr bwMode="auto">
        <a:xfrm>
          <a:off x="2872628" y="3437030"/>
          <a:ext cx="133350" cy="29471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190500</xdr:colOff>
      <xdr:row>0</xdr:row>
      <xdr:rowOff>0</xdr:rowOff>
    </xdr:from>
    <xdr:to>
      <xdr:col>3</xdr:col>
      <xdr:colOff>323850</xdr:colOff>
      <xdr:row>0</xdr:row>
      <xdr:rowOff>295275</xdr:rowOff>
    </xdr:to>
    <xdr:sp macro="" textlink="">
      <xdr:nvSpPr>
        <xdr:cNvPr id="251" name="Text Box 10">
          <a:extLst>
            <a:ext uri="{FF2B5EF4-FFF2-40B4-BE49-F238E27FC236}">
              <a16:creationId xmlns:a16="http://schemas.microsoft.com/office/drawing/2014/main" id="{0DB4F308-4B2E-4E9F-BEE4-21F5199678E4}"/>
            </a:ext>
          </a:extLst>
        </xdr:cNvPr>
        <xdr:cNvSpPr txBox="1">
          <a:spLocks noChangeArrowheads="1"/>
        </xdr:cNvSpPr>
      </xdr:nvSpPr>
      <xdr:spPr bwMode="auto">
        <a:xfrm>
          <a:off x="3657600" y="3851275"/>
          <a:ext cx="13335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52" name="Text Box 10">
          <a:extLst>
            <a:ext uri="{FF2B5EF4-FFF2-40B4-BE49-F238E27FC236}">
              <a16:creationId xmlns:a16="http://schemas.microsoft.com/office/drawing/2014/main" id="{8CF7F222-D26D-47A9-A9E6-C04F32B79B86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53" name="Text Box 14">
          <a:extLst>
            <a:ext uri="{FF2B5EF4-FFF2-40B4-BE49-F238E27FC236}">
              <a16:creationId xmlns:a16="http://schemas.microsoft.com/office/drawing/2014/main" id="{E15499CB-48EB-433D-ADF4-6BDBC5366B41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54" name="Text Box 10">
          <a:extLst>
            <a:ext uri="{FF2B5EF4-FFF2-40B4-BE49-F238E27FC236}">
              <a16:creationId xmlns:a16="http://schemas.microsoft.com/office/drawing/2014/main" id="{46A10884-41B1-4C4F-8611-D6D6D7CF1C76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08CB7C65-1B5E-42D8-BF29-03918C1699BE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56" name="Text Box 10">
          <a:extLst>
            <a:ext uri="{FF2B5EF4-FFF2-40B4-BE49-F238E27FC236}">
              <a16:creationId xmlns:a16="http://schemas.microsoft.com/office/drawing/2014/main" id="{AAFFED2F-5566-463C-9287-C9B8F7128536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57" name="Text Box 14">
          <a:extLst>
            <a:ext uri="{FF2B5EF4-FFF2-40B4-BE49-F238E27FC236}">
              <a16:creationId xmlns:a16="http://schemas.microsoft.com/office/drawing/2014/main" id="{E674E89C-CA9C-4B6F-B1AD-61FAF7DD65D2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58" name="Text Box 10">
          <a:extLst>
            <a:ext uri="{FF2B5EF4-FFF2-40B4-BE49-F238E27FC236}">
              <a16:creationId xmlns:a16="http://schemas.microsoft.com/office/drawing/2014/main" id="{D9A7B877-FE72-4A9B-918D-0599367CCE10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59" name="Text Box 14">
          <a:extLst>
            <a:ext uri="{FF2B5EF4-FFF2-40B4-BE49-F238E27FC236}">
              <a16:creationId xmlns:a16="http://schemas.microsoft.com/office/drawing/2014/main" id="{432C7391-E4DA-4292-A631-8C196DBE3CE1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133350</xdr:colOff>
      <xdr:row>0</xdr:row>
      <xdr:rowOff>304800</xdr:rowOff>
    </xdr:to>
    <xdr:sp macro="" textlink="">
      <xdr:nvSpPr>
        <xdr:cNvPr id="260" name="Text Box 10">
          <a:extLst>
            <a:ext uri="{FF2B5EF4-FFF2-40B4-BE49-F238E27FC236}">
              <a16:creationId xmlns:a16="http://schemas.microsoft.com/office/drawing/2014/main" id="{5B3DEAFA-A7E4-4D81-A625-AEE09051C407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133350</xdr:colOff>
      <xdr:row>0</xdr:row>
      <xdr:rowOff>304800</xdr:rowOff>
    </xdr:to>
    <xdr:sp macro="" textlink="">
      <xdr:nvSpPr>
        <xdr:cNvPr id="261" name="Text Box 14">
          <a:extLst>
            <a:ext uri="{FF2B5EF4-FFF2-40B4-BE49-F238E27FC236}">
              <a16:creationId xmlns:a16="http://schemas.microsoft.com/office/drawing/2014/main" id="{D1010A02-F03D-4D2E-A1D6-4DF22C4F2D50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133350</xdr:colOff>
      <xdr:row>0</xdr:row>
      <xdr:rowOff>304800</xdr:rowOff>
    </xdr:to>
    <xdr:sp macro="" textlink="">
      <xdr:nvSpPr>
        <xdr:cNvPr id="262" name="Text Box 10">
          <a:extLst>
            <a:ext uri="{FF2B5EF4-FFF2-40B4-BE49-F238E27FC236}">
              <a16:creationId xmlns:a16="http://schemas.microsoft.com/office/drawing/2014/main" id="{BF9E396B-84E3-4A88-8084-E3AFD2556C87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133350</xdr:colOff>
      <xdr:row>0</xdr:row>
      <xdr:rowOff>304800</xdr:rowOff>
    </xdr:to>
    <xdr:sp macro="" textlink="">
      <xdr:nvSpPr>
        <xdr:cNvPr id="263" name="Text Box 14">
          <a:extLst>
            <a:ext uri="{FF2B5EF4-FFF2-40B4-BE49-F238E27FC236}">
              <a16:creationId xmlns:a16="http://schemas.microsoft.com/office/drawing/2014/main" id="{DA865D8F-C26C-4912-8391-8CC20380A0BD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133350</xdr:colOff>
      <xdr:row>0</xdr:row>
      <xdr:rowOff>304800</xdr:rowOff>
    </xdr:to>
    <xdr:sp macro="" textlink="">
      <xdr:nvSpPr>
        <xdr:cNvPr id="264" name="Text Box 10">
          <a:extLst>
            <a:ext uri="{FF2B5EF4-FFF2-40B4-BE49-F238E27FC236}">
              <a16:creationId xmlns:a16="http://schemas.microsoft.com/office/drawing/2014/main" id="{F1E0E9DE-F6CF-463E-B2B7-D37D573BA122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133350</xdr:colOff>
      <xdr:row>0</xdr:row>
      <xdr:rowOff>304800</xdr:rowOff>
    </xdr:to>
    <xdr:sp macro="" textlink="">
      <xdr:nvSpPr>
        <xdr:cNvPr id="265" name="Text Box 14">
          <a:extLst>
            <a:ext uri="{FF2B5EF4-FFF2-40B4-BE49-F238E27FC236}">
              <a16:creationId xmlns:a16="http://schemas.microsoft.com/office/drawing/2014/main" id="{9BE87347-B0CA-4AAA-909B-21779A294792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133350</xdr:colOff>
      <xdr:row>0</xdr:row>
      <xdr:rowOff>304800</xdr:rowOff>
    </xdr:to>
    <xdr:sp macro="" textlink="">
      <xdr:nvSpPr>
        <xdr:cNvPr id="266" name="Text Box 10">
          <a:extLst>
            <a:ext uri="{FF2B5EF4-FFF2-40B4-BE49-F238E27FC236}">
              <a16:creationId xmlns:a16="http://schemas.microsoft.com/office/drawing/2014/main" id="{0AA33D55-2217-42C8-AABE-BC5178F0B0B7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133350</xdr:colOff>
      <xdr:row>0</xdr:row>
      <xdr:rowOff>304800</xdr:rowOff>
    </xdr:to>
    <xdr:sp macro="" textlink="">
      <xdr:nvSpPr>
        <xdr:cNvPr id="267" name="Text Box 14">
          <a:extLst>
            <a:ext uri="{FF2B5EF4-FFF2-40B4-BE49-F238E27FC236}">
              <a16:creationId xmlns:a16="http://schemas.microsoft.com/office/drawing/2014/main" id="{BC70BAA6-75B8-4950-8080-B3B2CFAEB838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68" name="Text Box 10">
          <a:extLst>
            <a:ext uri="{FF2B5EF4-FFF2-40B4-BE49-F238E27FC236}">
              <a16:creationId xmlns:a16="http://schemas.microsoft.com/office/drawing/2014/main" id="{2D7CC0D8-6584-4C81-93D6-0CBFAF8008BD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69" name="Text Box 14">
          <a:extLst>
            <a:ext uri="{FF2B5EF4-FFF2-40B4-BE49-F238E27FC236}">
              <a16:creationId xmlns:a16="http://schemas.microsoft.com/office/drawing/2014/main" id="{174B5D68-29DE-4B1B-A06C-1D16E4285F3B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70" name="Text Box 10">
          <a:extLst>
            <a:ext uri="{FF2B5EF4-FFF2-40B4-BE49-F238E27FC236}">
              <a16:creationId xmlns:a16="http://schemas.microsoft.com/office/drawing/2014/main" id="{BA81B572-D406-40FA-9F85-8F57396BD016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71" name="Text Box 14">
          <a:extLst>
            <a:ext uri="{FF2B5EF4-FFF2-40B4-BE49-F238E27FC236}">
              <a16:creationId xmlns:a16="http://schemas.microsoft.com/office/drawing/2014/main" id="{5056C73A-6F2F-4662-9C22-B535EF8D7D2C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72" name="Text Box 10">
          <a:extLst>
            <a:ext uri="{FF2B5EF4-FFF2-40B4-BE49-F238E27FC236}">
              <a16:creationId xmlns:a16="http://schemas.microsoft.com/office/drawing/2014/main" id="{C9AD85DD-7CCA-4BB3-BA0C-7A745392E7F9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73" name="Text Box 14">
          <a:extLst>
            <a:ext uri="{FF2B5EF4-FFF2-40B4-BE49-F238E27FC236}">
              <a16:creationId xmlns:a16="http://schemas.microsoft.com/office/drawing/2014/main" id="{3E52767D-C2C7-449A-B5AE-C9A3FED51A33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74" name="Text Box 10">
          <a:extLst>
            <a:ext uri="{FF2B5EF4-FFF2-40B4-BE49-F238E27FC236}">
              <a16:creationId xmlns:a16="http://schemas.microsoft.com/office/drawing/2014/main" id="{47764696-1775-4127-8BCE-2052E633A78B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id="{9966C6B5-71C2-464A-9A05-754FE6E07C81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76" name="Text Box 14">
          <a:extLst>
            <a:ext uri="{FF2B5EF4-FFF2-40B4-BE49-F238E27FC236}">
              <a16:creationId xmlns:a16="http://schemas.microsoft.com/office/drawing/2014/main" id="{C361E043-F68B-4E06-A4EA-457E8B9E918A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77" name="Text Box 10">
          <a:extLst>
            <a:ext uri="{FF2B5EF4-FFF2-40B4-BE49-F238E27FC236}">
              <a16:creationId xmlns:a16="http://schemas.microsoft.com/office/drawing/2014/main" id="{A6256DED-9885-4209-B3F0-3C274972500D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78" name="Text Box 14">
          <a:extLst>
            <a:ext uri="{FF2B5EF4-FFF2-40B4-BE49-F238E27FC236}">
              <a16:creationId xmlns:a16="http://schemas.microsoft.com/office/drawing/2014/main" id="{F2017562-2EF9-4959-ABA4-FD9DAC6B661B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79" name="Text Box 10">
          <a:extLst>
            <a:ext uri="{FF2B5EF4-FFF2-40B4-BE49-F238E27FC236}">
              <a16:creationId xmlns:a16="http://schemas.microsoft.com/office/drawing/2014/main" id="{DDE9AE35-866F-4DDC-B827-0FE6F0D0E5D5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80" name="Text Box 14">
          <a:extLst>
            <a:ext uri="{FF2B5EF4-FFF2-40B4-BE49-F238E27FC236}">
              <a16:creationId xmlns:a16="http://schemas.microsoft.com/office/drawing/2014/main" id="{F07BCD7F-AA37-418A-B275-4604110076A3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81" name="Text Box 10">
          <a:extLst>
            <a:ext uri="{FF2B5EF4-FFF2-40B4-BE49-F238E27FC236}">
              <a16:creationId xmlns:a16="http://schemas.microsoft.com/office/drawing/2014/main" id="{A3B92FCE-BAAA-4270-A097-608F7F00C16E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133350</xdr:colOff>
      <xdr:row>0</xdr:row>
      <xdr:rowOff>304800</xdr:rowOff>
    </xdr:to>
    <xdr:sp macro="" textlink="">
      <xdr:nvSpPr>
        <xdr:cNvPr id="282" name="Text Box 14">
          <a:extLst>
            <a:ext uri="{FF2B5EF4-FFF2-40B4-BE49-F238E27FC236}">
              <a16:creationId xmlns:a16="http://schemas.microsoft.com/office/drawing/2014/main" id="{9E668B95-68BB-4521-80D2-77F5A8D9F8EA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399393</xdr:colOff>
      <xdr:row>0</xdr:row>
      <xdr:rowOff>0</xdr:rowOff>
    </xdr:from>
    <xdr:to>
      <xdr:col>6</xdr:col>
      <xdr:colOff>532743</xdr:colOff>
      <xdr:row>0</xdr:row>
      <xdr:rowOff>276225</xdr:rowOff>
    </xdr:to>
    <xdr:sp macro="" textlink="">
      <xdr:nvSpPr>
        <xdr:cNvPr id="291" name="Text Box 10">
          <a:extLst>
            <a:ext uri="{FF2B5EF4-FFF2-40B4-BE49-F238E27FC236}">
              <a16:creationId xmlns:a16="http://schemas.microsoft.com/office/drawing/2014/main" id="{2029D7A8-EF32-4959-90E4-B3E1A9FFFDC1}"/>
            </a:ext>
          </a:extLst>
        </xdr:cNvPr>
        <xdr:cNvSpPr txBox="1">
          <a:spLocks noChangeArrowheads="1"/>
        </xdr:cNvSpPr>
      </xdr:nvSpPr>
      <xdr:spPr bwMode="auto">
        <a:xfrm>
          <a:off x="6752568" y="5645614"/>
          <a:ext cx="13335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133350</xdr:colOff>
      <xdr:row>0</xdr:row>
      <xdr:rowOff>304800</xdr:rowOff>
    </xdr:to>
    <xdr:sp macro="" textlink="">
      <xdr:nvSpPr>
        <xdr:cNvPr id="292" name="Text Box 14">
          <a:extLst>
            <a:ext uri="{FF2B5EF4-FFF2-40B4-BE49-F238E27FC236}">
              <a16:creationId xmlns:a16="http://schemas.microsoft.com/office/drawing/2014/main" id="{D214AE24-3132-4FF8-AACC-F9ADB0CBC625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133350</xdr:colOff>
      <xdr:row>0</xdr:row>
      <xdr:rowOff>304800</xdr:rowOff>
    </xdr:to>
    <xdr:sp macro="" textlink="">
      <xdr:nvSpPr>
        <xdr:cNvPr id="293" name="Text Box 10">
          <a:extLst>
            <a:ext uri="{FF2B5EF4-FFF2-40B4-BE49-F238E27FC236}">
              <a16:creationId xmlns:a16="http://schemas.microsoft.com/office/drawing/2014/main" id="{0B1F7B7A-F6E0-44AF-B67A-FB53A6DFFEF4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133350</xdr:colOff>
      <xdr:row>0</xdr:row>
      <xdr:rowOff>304800</xdr:rowOff>
    </xdr:to>
    <xdr:sp macro="" textlink="">
      <xdr:nvSpPr>
        <xdr:cNvPr id="294" name="Text Box 14">
          <a:extLst>
            <a:ext uri="{FF2B5EF4-FFF2-40B4-BE49-F238E27FC236}">
              <a16:creationId xmlns:a16="http://schemas.microsoft.com/office/drawing/2014/main" id="{78551ED6-672A-4DE5-BF45-3AF07A6A1133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133350</xdr:colOff>
      <xdr:row>0</xdr:row>
      <xdr:rowOff>304800</xdr:rowOff>
    </xdr:to>
    <xdr:sp macro="" textlink="">
      <xdr:nvSpPr>
        <xdr:cNvPr id="295" name="Text Box 10">
          <a:extLst>
            <a:ext uri="{FF2B5EF4-FFF2-40B4-BE49-F238E27FC236}">
              <a16:creationId xmlns:a16="http://schemas.microsoft.com/office/drawing/2014/main" id="{4BD0AA36-0F25-4836-AB21-1484A216FD5A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133350</xdr:colOff>
      <xdr:row>0</xdr:row>
      <xdr:rowOff>304800</xdr:rowOff>
    </xdr:to>
    <xdr:sp macro="" textlink="">
      <xdr:nvSpPr>
        <xdr:cNvPr id="296" name="Text Box 14">
          <a:extLst>
            <a:ext uri="{FF2B5EF4-FFF2-40B4-BE49-F238E27FC236}">
              <a16:creationId xmlns:a16="http://schemas.microsoft.com/office/drawing/2014/main" id="{9307A405-178C-480A-AD61-5B2D20BBFD73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133350</xdr:colOff>
      <xdr:row>0</xdr:row>
      <xdr:rowOff>304800</xdr:rowOff>
    </xdr:to>
    <xdr:sp macro="" textlink="">
      <xdr:nvSpPr>
        <xdr:cNvPr id="297" name="Text Box 10">
          <a:extLst>
            <a:ext uri="{FF2B5EF4-FFF2-40B4-BE49-F238E27FC236}">
              <a16:creationId xmlns:a16="http://schemas.microsoft.com/office/drawing/2014/main" id="{DECF2137-904B-44C9-B4AB-85D997B40AC6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314886</xdr:colOff>
      <xdr:row>0</xdr:row>
      <xdr:rowOff>0</xdr:rowOff>
    </xdr:from>
    <xdr:to>
      <xdr:col>5</xdr:col>
      <xdr:colOff>448236</xdr:colOff>
      <xdr:row>0</xdr:row>
      <xdr:rowOff>301625</xdr:rowOff>
    </xdr:to>
    <xdr:sp macro="" textlink="">
      <xdr:nvSpPr>
        <xdr:cNvPr id="302" name="Text Box 10">
          <a:extLst>
            <a:ext uri="{FF2B5EF4-FFF2-40B4-BE49-F238E27FC236}">
              <a16:creationId xmlns:a16="http://schemas.microsoft.com/office/drawing/2014/main" id="{D3CBABB8-2CB6-4CAE-B4BE-73E36D872337}"/>
            </a:ext>
          </a:extLst>
        </xdr:cNvPr>
        <xdr:cNvSpPr txBox="1">
          <a:spLocks noChangeArrowheads="1"/>
        </xdr:cNvSpPr>
      </xdr:nvSpPr>
      <xdr:spPr bwMode="auto">
        <a:xfrm>
          <a:off x="5706036" y="5925858"/>
          <a:ext cx="133350" cy="3016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565150</xdr:colOff>
      <xdr:row>0</xdr:row>
      <xdr:rowOff>0</xdr:rowOff>
    </xdr:from>
    <xdr:to>
      <xdr:col>6</xdr:col>
      <xdr:colOff>698500</xdr:colOff>
      <xdr:row>0</xdr:row>
      <xdr:rowOff>298450</xdr:rowOff>
    </xdr:to>
    <xdr:sp macro="" textlink="">
      <xdr:nvSpPr>
        <xdr:cNvPr id="305" name="Text Box 10">
          <a:extLst>
            <a:ext uri="{FF2B5EF4-FFF2-40B4-BE49-F238E27FC236}">
              <a16:creationId xmlns:a16="http://schemas.microsoft.com/office/drawing/2014/main" id="{F6EE989C-DD8F-47F3-97CA-E2B8A5B6D96C}"/>
            </a:ext>
          </a:extLst>
        </xdr:cNvPr>
        <xdr:cNvSpPr txBox="1">
          <a:spLocks noChangeArrowheads="1"/>
        </xdr:cNvSpPr>
      </xdr:nvSpPr>
      <xdr:spPr bwMode="auto">
        <a:xfrm>
          <a:off x="6918325" y="5867400"/>
          <a:ext cx="133350" cy="298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758404</xdr:colOff>
      <xdr:row>0</xdr:row>
      <xdr:rowOff>0</xdr:rowOff>
    </xdr:from>
    <xdr:to>
      <xdr:col>5</xdr:col>
      <xdr:colOff>885404</xdr:colOff>
      <xdr:row>0</xdr:row>
      <xdr:rowOff>304524</xdr:rowOff>
    </xdr:to>
    <xdr:sp macro="" textlink="">
      <xdr:nvSpPr>
        <xdr:cNvPr id="308" name="Text Box 10">
          <a:extLst>
            <a:ext uri="{FF2B5EF4-FFF2-40B4-BE49-F238E27FC236}">
              <a16:creationId xmlns:a16="http://schemas.microsoft.com/office/drawing/2014/main" id="{4E93C28F-3107-4B4E-AE7D-C127AA0B00A7}"/>
            </a:ext>
          </a:extLst>
        </xdr:cNvPr>
        <xdr:cNvSpPr txBox="1">
          <a:spLocks noChangeArrowheads="1"/>
        </xdr:cNvSpPr>
      </xdr:nvSpPr>
      <xdr:spPr bwMode="auto">
        <a:xfrm>
          <a:off x="6149554" y="2560759"/>
          <a:ext cx="127000" cy="3045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133350</xdr:colOff>
      <xdr:row>0</xdr:row>
      <xdr:rowOff>304800</xdr:rowOff>
    </xdr:to>
    <xdr:sp macro="" textlink="">
      <xdr:nvSpPr>
        <xdr:cNvPr id="309" name="Text Box 14">
          <a:extLst>
            <a:ext uri="{FF2B5EF4-FFF2-40B4-BE49-F238E27FC236}">
              <a16:creationId xmlns:a16="http://schemas.microsoft.com/office/drawing/2014/main" id="{6CFAF275-DF9C-403E-99CB-F4CF3DE58821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133350</xdr:colOff>
      <xdr:row>0</xdr:row>
      <xdr:rowOff>304800</xdr:rowOff>
    </xdr:to>
    <xdr:sp macro="" textlink="">
      <xdr:nvSpPr>
        <xdr:cNvPr id="310" name="Text Box 10">
          <a:extLst>
            <a:ext uri="{FF2B5EF4-FFF2-40B4-BE49-F238E27FC236}">
              <a16:creationId xmlns:a16="http://schemas.microsoft.com/office/drawing/2014/main" id="{2FF3D87C-BC71-4F13-BC44-F8BD13227045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133350</xdr:colOff>
      <xdr:row>0</xdr:row>
      <xdr:rowOff>304800</xdr:rowOff>
    </xdr:to>
    <xdr:sp macro="" textlink="">
      <xdr:nvSpPr>
        <xdr:cNvPr id="311" name="Text Box 14">
          <a:extLst>
            <a:ext uri="{FF2B5EF4-FFF2-40B4-BE49-F238E27FC236}">
              <a16:creationId xmlns:a16="http://schemas.microsoft.com/office/drawing/2014/main" id="{D34381AE-F14A-41F4-9113-90046EA4F17E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133350</xdr:colOff>
      <xdr:row>0</xdr:row>
      <xdr:rowOff>304800</xdr:rowOff>
    </xdr:to>
    <xdr:sp macro="" textlink="">
      <xdr:nvSpPr>
        <xdr:cNvPr id="312" name="Text Box 10">
          <a:extLst>
            <a:ext uri="{FF2B5EF4-FFF2-40B4-BE49-F238E27FC236}">
              <a16:creationId xmlns:a16="http://schemas.microsoft.com/office/drawing/2014/main" id="{74AD05A5-30FA-406F-B01B-309715A10597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133350</xdr:colOff>
      <xdr:row>0</xdr:row>
      <xdr:rowOff>304800</xdr:rowOff>
    </xdr:to>
    <xdr:sp macro="" textlink="">
      <xdr:nvSpPr>
        <xdr:cNvPr id="313" name="Text Box 14">
          <a:extLst>
            <a:ext uri="{FF2B5EF4-FFF2-40B4-BE49-F238E27FC236}">
              <a16:creationId xmlns:a16="http://schemas.microsoft.com/office/drawing/2014/main" id="{50203F39-7EB9-4E90-ABB5-DA374BA9EC23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133350</xdr:colOff>
      <xdr:row>0</xdr:row>
      <xdr:rowOff>304800</xdr:rowOff>
    </xdr:to>
    <xdr:sp macro="" textlink="">
      <xdr:nvSpPr>
        <xdr:cNvPr id="314" name="Text Box 10">
          <a:extLst>
            <a:ext uri="{FF2B5EF4-FFF2-40B4-BE49-F238E27FC236}">
              <a16:creationId xmlns:a16="http://schemas.microsoft.com/office/drawing/2014/main" id="{3F780CEA-E2DA-4904-A014-6A9D0DF52438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636120</xdr:colOff>
      <xdr:row>0</xdr:row>
      <xdr:rowOff>0</xdr:rowOff>
    </xdr:from>
    <xdr:to>
      <xdr:col>6</xdr:col>
      <xdr:colOff>769470</xdr:colOff>
      <xdr:row>0</xdr:row>
      <xdr:rowOff>295276</xdr:rowOff>
    </xdr:to>
    <xdr:sp macro="" textlink="">
      <xdr:nvSpPr>
        <xdr:cNvPr id="315" name="Text Box 10">
          <a:extLst>
            <a:ext uri="{FF2B5EF4-FFF2-40B4-BE49-F238E27FC236}">
              <a16:creationId xmlns:a16="http://schemas.microsoft.com/office/drawing/2014/main" id="{65F8EFE3-60AF-4167-8386-0868709E1437}"/>
            </a:ext>
          </a:extLst>
        </xdr:cNvPr>
        <xdr:cNvSpPr txBox="1">
          <a:spLocks noChangeArrowheads="1"/>
        </xdr:cNvSpPr>
      </xdr:nvSpPr>
      <xdr:spPr bwMode="auto">
        <a:xfrm>
          <a:off x="6989295" y="5740586"/>
          <a:ext cx="133350" cy="29527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646579</xdr:colOff>
      <xdr:row>0</xdr:row>
      <xdr:rowOff>0</xdr:rowOff>
    </xdr:from>
    <xdr:ext cx="127000" cy="314886"/>
    <xdr:sp macro="" textlink="">
      <xdr:nvSpPr>
        <xdr:cNvPr id="318" name="Text Box 10">
          <a:extLst>
            <a:ext uri="{FF2B5EF4-FFF2-40B4-BE49-F238E27FC236}">
              <a16:creationId xmlns:a16="http://schemas.microsoft.com/office/drawing/2014/main" id="{6CEF99A7-376D-4CA5-A688-CE90EB825078}"/>
            </a:ext>
          </a:extLst>
        </xdr:cNvPr>
        <xdr:cNvSpPr txBox="1">
          <a:spLocks noChangeArrowheads="1"/>
        </xdr:cNvSpPr>
      </xdr:nvSpPr>
      <xdr:spPr bwMode="auto">
        <a:xfrm>
          <a:off x="4113679" y="3095812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19050</xdr:colOff>
      <xdr:row>0</xdr:row>
      <xdr:rowOff>0</xdr:rowOff>
    </xdr:from>
    <xdr:ext cx="127000" cy="314885"/>
    <xdr:sp macro="" textlink="">
      <xdr:nvSpPr>
        <xdr:cNvPr id="320" name="Text Box 10">
          <a:extLst>
            <a:ext uri="{FF2B5EF4-FFF2-40B4-BE49-F238E27FC236}">
              <a16:creationId xmlns:a16="http://schemas.microsoft.com/office/drawing/2014/main" id="{5D5549B4-B68D-433B-BF2D-32AEA0B6EEC4}"/>
            </a:ext>
          </a:extLst>
        </xdr:cNvPr>
        <xdr:cNvSpPr txBox="1">
          <a:spLocks noChangeArrowheads="1"/>
        </xdr:cNvSpPr>
      </xdr:nvSpPr>
      <xdr:spPr bwMode="auto">
        <a:xfrm>
          <a:off x="5410200" y="4657725"/>
          <a:ext cx="127000" cy="31488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133350" cy="304800"/>
    <xdr:sp macro="" textlink="">
      <xdr:nvSpPr>
        <xdr:cNvPr id="321" name="Text Box 10">
          <a:extLst>
            <a:ext uri="{FF2B5EF4-FFF2-40B4-BE49-F238E27FC236}">
              <a16:creationId xmlns:a16="http://schemas.microsoft.com/office/drawing/2014/main" id="{3DECEA56-3F85-470A-81CF-8030BA6274D5}"/>
            </a:ext>
          </a:extLst>
        </xdr:cNvPr>
        <xdr:cNvSpPr txBox="1">
          <a:spLocks noChangeArrowheads="1"/>
        </xdr:cNvSpPr>
      </xdr:nvSpPr>
      <xdr:spPr bwMode="auto">
        <a:xfrm>
          <a:off x="53911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133350" cy="304800"/>
    <xdr:sp macro="" textlink="">
      <xdr:nvSpPr>
        <xdr:cNvPr id="322" name="Text Box 14">
          <a:extLst>
            <a:ext uri="{FF2B5EF4-FFF2-40B4-BE49-F238E27FC236}">
              <a16:creationId xmlns:a16="http://schemas.microsoft.com/office/drawing/2014/main" id="{666621FC-E944-42D8-A781-5FC87AD73194}"/>
            </a:ext>
          </a:extLst>
        </xdr:cNvPr>
        <xdr:cNvSpPr txBox="1">
          <a:spLocks noChangeArrowheads="1"/>
        </xdr:cNvSpPr>
      </xdr:nvSpPr>
      <xdr:spPr bwMode="auto">
        <a:xfrm>
          <a:off x="53911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133350" cy="304800"/>
    <xdr:sp macro="" textlink="">
      <xdr:nvSpPr>
        <xdr:cNvPr id="323" name="Text Box 10">
          <a:extLst>
            <a:ext uri="{FF2B5EF4-FFF2-40B4-BE49-F238E27FC236}">
              <a16:creationId xmlns:a16="http://schemas.microsoft.com/office/drawing/2014/main" id="{DEEB6A5D-F5A8-4C51-802A-FE2469AB2FA4}"/>
            </a:ext>
          </a:extLst>
        </xdr:cNvPr>
        <xdr:cNvSpPr txBox="1">
          <a:spLocks noChangeArrowheads="1"/>
        </xdr:cNvSpPr>
      </xdr:nvSpPr>
      <xdr:spPr bwMode="auto">
        <a:xfrm>
          <a:off x="53911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133350" cy="304800"/>
    <xdr:sp macro="" textlink="">
      <xdr:nvSpPr>
        <xdr:cNvPr id="324" name="Text Box 14">
          <a:extLst>
            <a:ext uri="{FF2B5EF4-FFF2-40B4-BE49-F238E27FC236}">
              <a16:creationId xmlns:a16="http://schemas.microsoft.com/office/drawing/2014/main" id="{DB80104E-85FB-48CA-BA97-6B2A223428A4}"/>
            </a:ext>
          </a:extLst>
        </xdr:cNvPr>
        <xdr:cNvSpPr txBox="1">
          <a:spLocks noChangeArrowheads="1"/>
        </xdr:cNvSpPr>
      </xdr:nvSpPr>
      <xdr:spPr bwMode="auto">
        <a:xfrm>
          <a:off x="53911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133350" cy="304800"/>
    <xdr:sp macro="" textlink="">
      <xdr:nvSpPr>
        <xdr:cNvPr id="325" name="Text Box 10">
          <a:extLst>
            <a:ext uri="{FF2B5EF4-FFF2-40B4-BE49-F238E27FC236}">
              <a16:creationId xmlns:a16="http://schemas.microsoft.com/office/drawing/2014/main" id="{970A6D99-B6E8-42AA-B43C-DDD32940ED7D}"/>
            </a:ext>
          </a:extLst>
        </xdr:cNvPr>
        <xdr:cNvSpPr txBox="1">
          <a:spLocks noChangeArrowheads="1"/>
        </xdr:cNvSpPr>
      </xdr:nvSpPr>
      <xdr:spPr bwMode="auto">
        <a:xfrm>
          <a:off x="53911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133350" cy="304800"/>
    <xdr:sp macro="" textlink="">
      <xdr:nvSpPr>
        <xdr:cNvPr id="326" name="Text Box 14">
          <a:extLst>
            <a:ext uri="{FF2B5EF4-FFF2-40B4-BE49-F238E27FC236}">
              <a16:creationId xmlns:a16="http://schemas.microsoft.com/office/drawing/2014/main" id="{A43F7891-C189-46C8-B939-FC31A02CCA8C}"/>
            </a:ext>
          </a:extLst>
        </xdr:cNvPr>
        <xdr:cNvSpPr txBox="1">
          <a:spLocks noChangeArrowheads="1"/>
        </xdr:cNvSpPr>
      </xdr:nvSpPr>
      <xdr:spPr bwMode="auto">
        <a:xfrm>
          <a:off x="53911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133350" cy="304800"/>
    <xdr:sp macro="" textlink="">
      <xdr:nvSpPr>
        <xdr:cNvPr id="327" name="Text Box 10">
          <a:extLst>
            <a:ext uri="{FF2B5EF4-FFF2-40B4-BE49-F238E27FC236}">
              <a16:creationId xmlns:a16="http://schemas.microsoft.com/office/drawing/2014/main" id="{CB7802C1-64BE-4002-BC4F-BC2C9A7573C0}"/>
            </a:ext>
          </a:extLst>
        </xdr:cNvPr>
        <xdr:cNvSpPr txBox="1">
          <a:spLocks noChangeArrowheads="1"/>
        </xdr:cNvSpPr>
      </xdr:nvSpPr>
      <xdr:spPr bwMode="auto">
        <a:xfrm>
          <a:off x="53911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133350" cy="304800"/>
    <xdr:sp macro="" textlink="">
      <xdr:nvSpPr>
        <xdr:cNvPr id="328" name="Text Box 14">
          <a:extLst>
            <a:ext uri="{FF2B5EF4-FFF2-40B4-BE49-F238E27FC236}">
              <a16:creationId xmlns:a16="http://schemas.microsoft.com/office/drawing/2014/main" id="{9A76E7BE-D184-4A36-A6F1-AFBD5B8958E6}"/>
            </a:ext>
          </a:extLst>
        </xdr:cNvPr>
        <xdr:cNvSpPr txBox="1">
          <a:spLocks noChangeArrowheads="1"/>
        </xdr:cNvSpPr>
      </xdr:nvSpPr>
      <xdr:spPr bwMode="auto">
        <a:xfrm>
          <a:off x="53911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131109</xdr:colOff>
      <xdr:row>0</xdr:row>
      <xdr:rowOff>0</xdr:rowOff>
    </xdr:from>
    <xdr:ext cx="127000" cy="314886"/>
    <xdr:sp macro="" textlink="">
      <xdr:nvSpPr>
        <xdr:cNvPr id="329" name="Text Box 10">
          <a:extLst>
            <a:ext uri="{FF2B5EF4-FFF2-40B4-BE49-F238E27FC236}">
              <a16:creationId xmlns:a16="http://schemas.microsoft.com/office/drawing/2014/main" id="{B7A91D65-6F67-4FC9-8C82-99A155C65D73}"/>
            </a:ext>
          </a:extLst>
        </xdr:cNvPr>
        <xdr:cNvSpPr txBox="1">
          <a:spLocks noChangeArrowheads="1"/>
        </xdr:cNvSpPr>
      </xdr:nvSpPr>
      <xdr:spPr bwMode="auto">
        <a:xfrm>
          <a:off x="5522259" y="4814607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31" name="Text Box 14">
          <a:extLst>
            <a:ext uri="{FF2B5EF4-FFF2-40B4-BE49-F238E27FC236}">
              <a16:creationId xmlns:a16="http://schemas.microsoft.com/office/drawing/2014/main" id="{ACAEA8D3-0D25-4F88-977E-BD8F50D8C80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32" name="Text Box 10">
          <a:extLst>
            <a:ext uri="{FF2B5EF4-FFF2-40B4-BE49-F238E27FC236}">
              <a16:creationId xmlns:a16="http://schemas.microsoft.com/office/drawing/2014/main" id="{0F4D9605-6A0E-4300-B6C1-0630A027476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33" name="Text Box 14">
          <a:extLst>
            <a:ext uri="{FF2B5EF4-FFF2-40B4-BE49-F238E27FC236}">
              <a16:creationId xmlns:a16="http://schemas.microsoft.com/office/drawing/2014/main" id="{0160E1C1-7340-4571-95D6-571C0E7BF75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34" name="Text Box 10">
          <a:extLst>
            <a:ext uri="{FF2B5EF4-FFF2-40B4-BE49-F238E27FC236}">
              <a16:creationId xmlns:a16="http://schemas.microsoft.com/office/drawing/2014/main" id="{D571BEC7-2E7D-4C50-A6C7-3AB72A80C9E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B082776C-DC02-414E-99F7-B9DDCB17827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36" name="Text Box 10">
          <a:extLst>
            <a:ext uri="{FF2B5EF4-FFF2-40B4-BE49-F238E27FC236}">
              <a16:creationId xmlns:a16="http://schemas.microsoft.com/office/drawing/2014/main" id="{611A7511-6B67-4616-A492-BEB1765D97B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37" name="Text Box 14">
          <a:extLst>
            <a:ext uri="{FF2B5EF4-FFF2-40B4-BE49-F238E27FC236}">
              <a16:creationId xmlns:a16="http://schemas.microsoft.com/office/drawing/2014/main" id="{B9E64F9B-46D5-4B4A-ACAC-79416A29EAB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38" name="Text Box 10">
          <a:extLst>
            <a:ext uri="{FF2B5EF4-FFF2-40B4-BE49-F238E27FC236}">
              <a16:creationId xmlns:a16="http://schemas.microsoft.com/office/drawing/2014/main" id="{E3A487F1-0A17-4868-9DEB-D700C580AEF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938CBC84-16AC-4344-9F53-A89220114D1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40" name="Text Box 10">
          <a:extLst>
            <a:ext uri="{FF2B5EF4-FFF2-40B4-BE49-F238E27FC236}">
              <a16:creationId xmlns:a16="http://schemas.microsoft.com/office/drawing/2014/main" id="{5C74975C-B47E-4BA0-AB9F-F01F7B567EC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41" name="Text Box 14">
          <a:extLst>
            <a:ext uri="{FF2B5EF4-FFF2-40B4-BE49-F238E27FC236}">
              <a16:creationId xmlns:a16="http://schemas.microsoft.com/office/drawing/2014/main" id="{44D3174C-7FED-49CF-8CA2-44FB5AAD2C3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42" name="Text Box 10">
          <a:extLst>
            <a:ext uri="{FF2B5EF4-FFF2-40B4-BE49-F238E27FC236}">
              <a16:creationId xmlns:a16="http://schemas.microsoft.com/office/drawing/2014/main" id="{E798C25E-41D4-47DB-B3AF-D390404E00F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43" name="Text Box 14">
          <a:extLst>
            <a:ext uri="{FF2B5EF4-FFF2-40B4-BE49-F238E27FC236}">
              <a16:creationId xmlns:a16="http://schemas.microsoft.com/office/drawing/2014/main" id="{A224A91C-042D-4CEE-9555-E38E83E4F0F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44" name="Text Box 10">
          <a:extLst>
            <a:ext uri="{FF2B5EF4-FFF2-40B4-BE49-F238E27FC236}">
              <a16:creationId xmlns:a16="http://schemas.microsoft.com/office/drawing/2014/main" id="{71F57E7B-F0B7-46A9-B54E-18C10D3E87B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45" name="Text Box 14">
          <a:extLst>
            <a:ext uri="{FF2B5EF4-FFF2-40B4-BE49-F238E27FC236}">
              <a16:creationId xmlns:a16="http://schemas.microsoft.com/office/drawing/2014/main" id="{7426D65A-E17B-4D04-A2BD-A2AF4AA4C79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46" name="Text Box 10">
          <a:extLst>
            <a:ext uri="{FF2B5EF4-FFF2-40B4-BE49-F238E27FC236}">
              <a16:creationId xmlns:a16="http://schemas.microsoft.com/office/drawing/2014/main" id="{977BA912-2BAD-49A2-90F6-D1D22E5D1B4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47" name="Text Box 14">
          <a:extLst>
            <a:ext uri="{FF2B5EF4-FFF2-40B4-BE49-F238E27FC236}">
              <a16:creationId xmlns:a16="http://schemas.microsoft.com/office/drawing/2014/main" id="{9AB00C8A-AE57-4023-B8DC-2E219B92BDC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48" name="Text Box 10">
          <a:extLst>
            <a:ext uri="{FF2B5EF4-FFF2-40B4-BE49-F238E27FC236}">
              <a16:creationId xmlns:a16="http://schemas.microsoft.com/office/drawing/2014/main" id="{B243178E-8EB6-488E-BE4A-03A0E458285F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49" name="Text Box 14">
          <a:extLst>
            <a:ext uri="{FF2B5EF4-FFF2-40B4-BE49-F238E27FC236}">
              <a16:creationId xmlns:a16="http://schemas.microsoft.com/office/drawing/2014/main" id="{B1AF56D0-55F6-4184-BA64-51CE3E3C3F4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50" name="Text Box 10">
          <a:extLst>
            <a:ext uri="{FF2B5EF4-FFF2-40B4-BE49-F238E27FC236}">
              <a16:creationId xmlns:a16="http://schemas.microsoft.com/office/drawing/2014/main" id="{03116E26-04E0-42F4-A2CB-75BDF0CF08D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51" name="Text Box 14">
          <a:extLst>
            <a:ext uri="{FF2B5EF4-FFF2-40B4-BE49-F238E27FC236}">
              <a16:creationId xmlns:a16="http://schemas.microsoft.com/office/drawing/2014/main" id="{B6592E95-E83C-4188-8A2F-FA3E11E1C40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52" name="Text Box 10">
          <a:extLst>
            <a:ext uri="{FF2B5EF4-FFF2-40B4-BE49-F238E27FC236}">
              <a16:creationId xmlns:a16="http://schemas.microsoft.com/office/drawing/2014/main" id="{1E37FAEF-F62D-472E-BAD3-BDE6401779E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53" name="Text Box 14">
          <a:extLst>
            <a:ext uri="{FF2B5EF4-FFF2-40B4-BE49-F238E27FC236}">
              <a16:creationId xmlns:a16="http://schemas.microsoft.com/office/drawing/2014/main" id="{757CF043-3881-46D5-A80D-D300CAFD370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54" name="Text Box 10">
          <a:extLst>
            <a:ext uri="{FF2B5EF4-FFF2-40B4-BE49-F238E27FC236}">
              <a16:creationId xmlns:a16="http://schemas.microsoft.com/office/drawing/2014/main" id="{362CE81C-6E2E-4004-A698-522522AA817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55" name="Text Box 14">
          <a:extLst>
            <a:ext uri="{FF2B5EF4-FFF2-40B4-BE49-F238E27FC236}">
              <a16:creationId xmlns:a16="http://schemas.microsoft.com/office/drawing/2014/main" id="{0043A321-028E-4755-A7F6-65CD0AAF031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56" name="Text Box 10">
          <a:extLst>
            <a:ext uri="{FF2B5EF4-FFF2-40B4-BE49-F238E27FC236}">
              <a16:creationId xmlns:a16="http://schemas.microsoft.com/office/drawing/2014/main" id="{CA2338A7-C77A-4B21-BB7E-380153450B1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57" name="Text Box 14">
          <a:extLst>
            <a:ext uri="{FF2B5EF4-FFF2-40B4-BE49-F238E27FC236}">
              <a16:creationId xmlns:a16="http://schemas.microsoft.com/office/drawing/2014/main" id="{2935C454-5A59-41A7-B6AE-D2123289835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58" name="Text Box 10">
          <a:extLst>
            <a:ext uri="{FF2B5EF4-FFF2-40B4-BE49-F238E27FC236}">
              <a16:creationId xmlns:a16="http://schemas.microsoft.com/office/drawing/2014/main" id="{47611907-14B9-4607-9F92-E55F022D64F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59" name="Text Box 14">
          <a:extLst>
            <a:ext uri="{FF2B5EF4-FFF2-40B4-BE49-F238E27FC236}">
              <a16:creationId xmlns:a16="http://schemas.microsoft.com/office/drawing/2014/main" id="{3E51E7B2-07A7-4863-820B-A92E4F8CE7D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60" name="Text Box 10">
          <a:extLst>
            <a:ext uri="{FF2B5EF4-FFF2-40B4-BE49-F238E27FC236}">
              <a16:creationId xmlns:a16="http://schemas.microsoft.com/office/drawing/2014/main" id="{F8EC8300-557C-4A74-8F85-C49D0FEDBE6F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61" name="Text Box 14">
          <a:extLst>
            <a:ext uri="{FF2B5EF4-FFF2-40B4-BE49-F238E27FC236}">
              <a16:creationId xmlns:a16="http://schemas.microsoft.com/office/drawing/2014/main" id="{3A5FCBBB-5B6A-4D8C-B51C-49821E3D332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62" name="Text Box 10">
          <a:extLst>
            <a:ext uri="{FF2B5EF4-FFF2-40B4-BE49-F238E27FC236}">
              <a16:creationId xmlns:a16="http://schemas.microsoft.com/office/drawing/2014/main" id="{DED174A1-1660-4340-94E1-4C798EA9053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63" name="Text Box 14">
          <a:extLst>
            <a:ext uri="{FF2B5EF4-FFF2-40B4-BE49-F238E27FC236}">
              <a16:creationId xmlns:a16="http://schemas.microsoft.com/office/drawing/2014/main" id="{1AC3AFAD-1D1B-4E0A-881A-2029D38DB38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64" name="Text Box 10">
          <a:extLst>
            <a:ext uri="{FF2B5EF4-FFF2-40B4-BE49-F238E27FC236}">
              <a16:creationId xmlns:a16="http://schemas.microsoft.com/office/drawing/2014/main" id="{F1881159-4281-4AB7-A989-6C1A8AE619F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65" name="Text Box 14">
          <a:extLst>
            <a:ext uri="{FF2B5EF4-FFF2-40B4-BE49-F238E27FC236}">
              <a16:creationId xmlns:a16="http://schemas.microsoft.com/office/drawing/2014/main" id="{7860EFDE-F9BD-4133-AD09-1E04821689C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66" name="Text Box 10">
          <a:extLst>
            <a:ext uri="{FF2B5EF4-FFF2-40B4-BE49-F238E27FC236}">
              <a16:creationId xmlns:a16="http://schemas.microsoft.com/office/drawing/2014/main" id="{99B6E5C3-38A5-4FEB-9488-729A02A328E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67" name="Text Box 14">
          <a:extLst>
            <a:ext uri="{FF2B5EF4-FFF2-40B4-BE49-F238E27FC236}">
              <a16:creationId xmlns:a16="http://schemas.microsoft.com/office/drawing/2014/main" id="{ADFCD59E-D9D9-4910-9AAE-F39400CD71A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68" name="Text Box 10">
          <a:extLst>
            <a:ext uri="{FF2B5EF4-FFF2-40B4-BE49-F238E27FC236}">
              <a16:creationId xmlns:a16="http://schemas.microsoft.com/office/drawing/2014/main" id="{74071D65-6F69-496B-BBF4-222F9EDA690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69" name="Text Box 14">
          <a:extLst>
            <a:ext uri="{FF2B5EF4-FFF2-40B4-BE49-F238E27FC236}">
              <a16:creationId xmlns:a16="http://schemas.microsoft.com/office/drawing/2014/main" id="{AEFFFB6B-2C05-4EF5-BBDE-E9A0CA80714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0</xdr:row>
      <xdr:rowOff>0</xdr:rowOff>
    </xdr:from>
    <xdr:to>
      <xdr:col>3</xdr:col>
      <xdr:colOff>161925</xdr:colOff>
      <xdr:row>0</xdr:row>
      <xdr:rowOff>165653</xdr:rowOff>
    </xdr:to>
    <xdr:sp macro="" textlink="">
      <xdr:nvSpPr>
        <xdr:cNvPr id="370" name="Text Box 10">
          <a:extLst>
            <a:ext uri="{FF2B5EF4-FFF2-40B4-BE49-F238E27FC236}">
              <a16:creationId xmlns:a16="http://schemas.microsoft.com/office/drawing/2014/main" id="{534B9479-9168-4B07-933E-E7270917671D}"/>
            </a:ext>
          </a:extLst>
        </xdr:cNvPr>
        <xdr:cNvSpPr txBox="1">
          <a:spLocks noChangeArrowheads="1"/>
        </xdr:cNvSpPr>
      </xdr:nvSpPr>
      <xdr:spPr bwMode="auto">
        <a:xfrm>
          <a:off x="3486150" y="1552575"/>
          <a:ext cx="142875" cy="16565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0</xdr:row>
      <xdr:rowOff>0</xdr:rowOff>
    </xdr:from>
    <xdr:to>
      <xdr:col>3</xdr:col>
      <xdr:colOff>146050</xdr:colOff>
      <xdr:row>0</xdr:row>
      <xdr:rowOff>161649</xdr:rowOff>
    </xdr:to>
    <xdr:sp macro="" textlink="">
      <xdr:nvSpPr>
        <xdr:cNvPr id="371" name="Text Box 10">
          <a:extLst>
            <a:ext uri="{FF2B5EF4-FFF2-40B4-BE49-F238E27FC236}">
              <a16:creationId xmlns:a16="http://schemas.microsoft.com/office/drawing/2014/main" id="{209EE314-F7F4-4326-875E-255F2E774421}"/>
            </a:ext>
          </a:extLst>
        </xdr:cNvPr>
        <xdr:cNvSpPr txBox="1">
          <a:spLocks noChangeArrowheads="1"/>
        </xdr:cNvSpPr>
      </xdr:nvSpPr>
      <xdr:spPr bwMode="auto">
        <a:xfrm>
          <a:off x="3486150" y="1552575"/>
          <a:ext cx="127000" cy="16164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72" name="Text Box 14">
          <a:extLst>
            <a:ext uri="{FF2B5EF4-FFF2-40B4-BE49-F238E27FC236}">
              <a16:creationId xmlns:a16="http://schemas.microsoft.com/office/drawing/2014/main" id="{B41F4767-7C68-4CF5-B8D4-3FB4FA872A8F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73" name="Text Box 10">
          <a:extLst>
            <a:ext uri="{FF2B5EF4-FFF2-40B4-BE49-F238E27FC236}">
              <a16:creationId xmlns:a16="http://schemas.microsoft.com/office/drawing/2014/main" id="{119A4A84-F557-4E35-828A-5BFE7B18EEC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74" name="Text Box 14">
          <a:extLst>
            <a:ext uri="{FF2B5EF4-FFF2-40B4-BE49-F238E27FC236}">
              <a16:creationId xmlns:a16="http://schemas.microsoft.com/office/drawing/2014/main" id="{825FB8C3-C477-4B90-B218-236943E74B2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75" name="Text Box 10">
          <a:extLst>
            <a:ext uri="{FF2B5EF4-FFF2-40B4-BE49-F238E27FC236}">
              <a16:creationId xmlns:a16="http://schemas.microsoft.com/office/drawing/2014/main" id="{0E7255EB-E8F6-4242-9DE3-4776793CA01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76" name="Text Box 14">
          <a:extLst>
            <a:ext uri="{FF2B5EF4-FFF2-40B4-BE49-F238E27FC236}">
              <a16:creationId xmlns:a16="http://schemas.microsoft.com/office/drawing/2014/main" id="{C730AE48-D150-4AFA-BD38-AA23DB0757F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209550</xdr:colOff>
      <xdr:row>0</xdr:row>
      <xdr:rowOff>0</xdr:rowOff>
    </xdr:from>
    <xdr:to>
      <xdr:col>3</xdr:col>
      <xdr:colOff>352425</xdr:colOff>
      <xdr:row>0</xdr:row>
      <xdr:rowOff>202924</xdr:rowOff>
    </xdr:to>
    <xdr:sp macro="" textlink="">
      <xdr:nvSpPr>
        <xdr:cNvPr id="377" name="Text Box 10">
          <a:extLst>
            <a:ext uri="{FF2B5EF4-FFF2-40B4-BE49-F238E27FC236}">
              <a16:creationId xmlns:a16="http://schemas.microsoft.com/office/drawing/2014/main" id="{BF1829FD-79AF-44DC-A795-DF81CD1DC5F7}"/>
            </a:ext>
          </a:extLst>
        </xdr:cNvPr>
        <xdr:cNvSpPr txBox="1">
          <a:spLocks noChangeArrowheads="1"/>
        </xdr:cNvSpPr>
      </xdr:nvSpPr>
      <xdr:spPr bwMode="auto">
        <a:xfrm>
          <a:off x="3676650" y="1552575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78" name="Text Box 10">
          <a:extLst>
            <a:ext uri="{FF2B5EF4-FFF2-40B4-BE49-F238E27FC236}">
              <a16:creationId xmlns:a16="http://schemas.microsoft.com/office/drawing/2014/main" id="{89515490-8059-4EE6-BEB9-D1A18B16AB1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79" name="Text Box 14">
          <a:extLst>
            <a:ext uri="{FF2B5EF4-FFF2-40B4-BE49-F238E27FC236}">
              <a16:creationId xmlns:a16="http://schemas.microsoft.com/office/drawing/2014/main" id="{D1A380CB-B75C-4B3C-A31D-5FF4111C1E9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80" name="Text Box 10">
          <a:extLst>
            <a:ext uri="{FF2B5EF4-FFF2-40B4-BE49-F238E27FC236}">
              <a16:creationId xmlns:a16="http://schemas.microsoft.com/office/drawing/2014/main" id="{5044D64D-9CC3-4C68-A5BE-436284A09B9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81" name="Text Box 14">
          <a:extLst>
            <a:ext uri="{FF2B5EF4-FFF2-40B4-BE49-F238E27FC236}">
              <a16:creationId xmlns:a16="http://schemas.microsoft.com/office/drawing/2014/main" id="{9EA01BFB-8E35-4EC0-8E07-389BF941245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82" name="Text Box 10">
          <a:extLst>
            <a:ext uri="{FF2B5EF4-FFF2-40B4-BE49-F238E27FC236}">
              <a16:creationId xmlns:a16="http://schemas.microsoft.com/office/drawing/2014/main" id="{A4D8BC49-E05C-4F14-824C-1C48AC06F54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83" name="Text Box 14">
          <a:extLst>
            <a:ext uri="{FF2B5EF4-FFF2-40B4-BE49-F238E27FC236}">
              <a16:creationId xmlns:a16="http://schemas.microsoft.com/office/drawing/2014/main" id="{58AE9DA0-95C3-4393-B9DF-467CA16B6CB2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84" name="Text Box 10">
          <a:extLst>
            <a:ext uri="{FF2B5EF4-FFF2-40B4-BE49-F238E27FC236}">
              <a16:creationId xmlns:a16="http://schemas.microsoft.com/office/drawing/2014/main" id="{04CE768B-39D0-4D78-98A0-331EFD03E1B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85" name="Text Box 14">
          <a:extLst>
            <a:ext uri="{FF2B5EF4-FFF2-40B4-BE49-F238E27FC236}">
              <a16:creationId xmlns:a16="http://schemas.microsoft.com/office/drawing/2014/main" id="{B1724CDB-B612-4955-B1CF-D3FA3FD8B61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86" name="Text Box 10">
          <a:extLst>
            <a:ext uri="{FF2B5EF4-FFF2-40B4-BE49-F238E27FC236}">
              <a16:creationId xmlns:a16="http://schemas.microsoft.com/office/drawing/2014/main" id="{7E78AE66-6782-48A3-A667-94A5052511B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87" name="Text Box 14">
          <a:extLst>
            <a:ext uri="{FF2B5EF4-FFF2-40B4-BE49-F238E27FC236}">
              <a16:creationId xmlns:a16="http://schemas.microsoft.com/office/drawing/2014/main" id="{5AC1B69E-9C98-484D-B27D-6481B14D3E1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88" name="Text Box 10">
          <a:extLst>
            <a:ext uri="{FF2B5EF4-FFF2-40B4-BE49-F238E27FC236}">
              <a16:creationId xmlns:a16="http://schemas.microsoft.com/office/drawing/2014/main" id="{7B558E03-4FAB-409A-94D9-73C5E0515FF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89" name="Text Box 14">
          <a:extLst>
            <a:ext uri="{FF2B5EF4-FFF2-40B4-BE49-F238E27FC236}">
              <a16:creationId xmlns:a16="http://schemas.microsoft.com/office/drawing/2014/main" id="{FCC5F201-736C-421B-8954-0919890F8DE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90" name="Text Box 10">
          <a:extLst>
            <a:ext uri="{FF2B5EF4-FFF2-40B4-BE49-F238E27FC236}">
              <a16:creationId xmlns:a16="http://schemas.microsoft.com/office/drawing/2014/main" id="{A37E3757-5C80-4844-A2AB-2AA72E0A8A2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91" name="Text Box 14">
          <a:extLst>
            <a:ext uri="{FF2B5EF4-FFF2-40B4-BE49-F238E27FC236}">
              <a16:creationId xmlns:a16="http://schemas.microsoft.com/office/drawing/2014/main" id="{3C43FD68-B96C-48CB-80AC-850E4C2B311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92" name="Text Box 10">
          <a:extLst>
            <a:ext uri="{FF2B5EF4-FFF2-40B4-BE49-F238E27FC236}">
              <a16:creationId xmlns:a16="http://schemas.microsoft.com/office/drawing/2014/main" id="{F720C302-E4EB-4EBC-B74E-03EADB4010D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93" name="Text Box 14">
          <a:extLst>
            <a:ext uri="{FF2B5EF4-FFF2-40B4-BE49-F238E27FC236}">
              <a16:creationId xmlns:a16="http://schemas.microsoft.com/office/drawing/2014/main" id="{44C20B8D-CAEF-4D83-A741-1D1C04E9846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94" name="Text Box 10">
          <a:extLst>
            <a:ext uri="{FF2B5EF4-FFF2-40B4-BE49-F238E27FC236}">
              <a16:creationId xmlns:a16="http://schemas.microsoft.com/office/drawing/2014/main" id="{D73C6DB2-222F-48DA-909A-DA3CAD3C8F6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A9BE71C5-EE26-43E0-926C-662802374F1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96" name="Text Box 10">
          <a:extLst>
            <a:ext uri="{FF2B5EF4-FFF2-40B4-BE49-F238E27FC236}">
              <a16:creationId xmlns:a16="http://schemas.microsoft.com/office/drawing/2014/main" id="{4F1F55FE-6245-43AB-9686-C2EC5F324E5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97" name="Text Box 14">
          <a:extLst>
            <a:ext uri="{FF2B5EF4-FFF2-40B4-BE49-F238E27FC236}">
              <a16:creationId xmlns:a16="http://schemas.microsoft.com/office/drawing/2014/main" id="{3C8B5B3F-9908-4540-8423-4D7EF679910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98" name="Text Box 10">
          <a:extLst>
            <a:ext uri="{FF2B5EF4-FFF2-40B4-BE49-F238E27FC236}">
              <a16:creationId xmlns:a16="http://schemas.microsoft.com/office/drawing/2014/main" id="{19CC29B7-B283-490E-AC83-92FC710FD61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399" name="Text Box 14">
          <a:extLst>
            <a:ext uri="{FF2B5EF4-FFF2-40B4-BE49-F238E27FC236}">
              <a16:creationId xmlns:a16="http://schemas.microsoft.com/office/drawing/2014/main" id="{1CCF6A73-8124-444A-AEFB-0899F9E5B3D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00" name="Text Box 10">
          <a:extLst>
            <a:ext uri="{FF2B5EF4-FFF2-40B4-BE49-F238E27FC236}">
              <a16:creationId xmlns:a16="http://schemas.microsoft.com/office/drawing/2014/main" id="{33C1A797-01FE-454C-B8DB-4EC92B2FEF0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01" name="Text Box 14">
          <a:extLst>
            <a:ext uri="{FF2B5EF4-FFF2-40B4-BE49-F238E27FC236}">
              <a16:creationId xmlns:a16="http://schemas.microsoft.com/office/drawing/2014/main" id="{6EE5CE12-D972-49E1-8EDE-3234149E2B0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02" name="Text Box 10">
          <a:extLst>
            <a:ext uri="{FF2B5EF4-FFF2-40B4-BE49-F238E27FC236}">
              <a16:creationId xmlns:a16="http://schemas.microsoft.com/office/drawing/2014/main" id="{EAA91988-ECDD-4A2A-8E08-2C5A77527BB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03" name="Text Box 14">
          <a:extLst>
            <a:ext uri="{FF2B5EF4-FFF2-40B4-BE49-F238E27FC236}">
              <a16:creationId xmlns:a16="http://schemas.microsoft.com/office/drawing/2014/main" id="{8043E19E-E22F-444F-98FE-ED2FB52C40C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04" name="Text Box 10">
          <a:extLst>
            <a:ext uri="{FF2B5EF4-FFF2-40B4-BE49-F238E27FC236}">
              <a16:creationId xmlns:a16="http://schemas.microsoft.com/office/drawing/2014/main" id="{937E1320-9005-42FF-ACC0-0DD9E129F3B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05" name="Text Box 14">
          <a:extLst>
            <a:ext uri="{FF2B5EF4-FFF2-40B4-BE49-F238E27FC236}">
              <a16:creationId xmlns:a16="http://schemas.microsoft.com/office/drawing/2014/main" id="{9E6234FF-7907-4F86-BE1F-510B15C2553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06" name="Text Box 10">
          <a:extLst>
            <a:ext uri="{FF2B5EF4-FFF2-40B4-BE49-F238E27FC236}">
              <a16:creationId xmlns:a16="http://schemas.microsoft.com/office/drawing/2014/main" id="{42B2DD1C-B38A-4A6F-A989-26A13812598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07" name="Text Box 14">
          <a:extLst>
            <a:ext uri="{FF2B5EF4-FFF2-40B4-BE49-F238E27FC236}">
              <a16:creationId xmlns:a16="http://schemas.microsoft.com/office/drawing/2014/main" id="{824E5EF3-FB13-47BD-9882-B5438763706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08" name="Text Box 10">
          <a:extLst>
            <a:ext uri="{FF2B5EF4-FFF2-40B4-BE49-F238E27FC236}">
              <a16:creationId xmlns:a16="http://schemas.microsoft.com/office/drawing/2014/main" id="{2EAE43CF-7CA9-49DA-B558-F538A55D919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09" name="Text Box 14">
          <a:extLst>
            <a:ext uri="{FF2B5EF4-FFF2-40B4-BE49-F238E27FC236}">
              <a16:creationId xmlns:a16="http://schemas.microsoft.com/office/drawing/2014/main" id="{3DD8845F-F1E7-4090-B771-BE379A85403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876300</xdr:colOff>
      <xdr:row>0</xdr:row>
      <xdr:rowOff>0</xdr:rowOff>
    </xdr:from>
    <xdr:to>
      <xdr:col>6</xdr:col>
      <xdr:colOff>21248</xdr:colOff>
      <xdr:row>0</xdr:row>
      <xdr:rowOff>222803</xdr:rowOff>
    </xdr:to>
    <xdr:sp macro="" textlink="">
      <xdr:nvSpPr>
        <xdr:cNvPr id="410" name="Text Box 10">
          <a:extLst>
            <a:ext uri="{FF2B5EF4-FFF2-40B4-BE49-F238E27FC236}">
              <a16:creationId xmlns:a16="http://schemas.microsoft.com/office/drawing/2014/main" id="{89BB2049-1A37-4779-B3FA-228BD51A0B39}"/>
            </a:ext>
          </a:extLst>
        </xdr:cNvPr>
        <xdr:cNvSpPr txBox="1">
          <a:spLocks noChangeArrowheads="1"/>
        </xdr:cNvSpPr>
      </xdr:nvSpPr>
      <xdr:spPr bwMode="auto">
        <a:xfrm>
          <a:off x="6267450" y="2634029"/>
          <a:ext cx="145073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11" name="Text Box 14">
          <a:extLst>
            <a:ext uri="{FF2B5EF4-FFF2-40B4-BE49-F238E27FC236}">
              <a16:creationId xmlns:a16="http://schemas.microsoft.com/office/drawing/2014/main" id="{05CE143C-A3A4-42AE-916B-BA895AFF654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12" name="Text Box 10">
          <a:extLst>
            <a:ext uri="{FF2B5EF4-FFF2-40B4-BE49-F238E27FC236}">
              <a16:creationId xmlns:a16="http://schemas.microsoft.com/office/drawing/2014/main" id="{CDF1C1BB-2CD2-4C5D-8A8F-AE65480948C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13" name="Text Box 14">
          <a:extLst>
            <a:ext uri="{FF2B5EF4-FFF2-40B4-BE49-F238E27FC236}">
              <a16:creationId xmlns:a16="http://schemas.microsoft.com/office/drawing/2014/main" id="{82FAC062-49EC-4429-8F58-6730C30D79E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14" name="Text Box 10">
          <a:extLst>
            <a:ext uri="{FF2B5EF4-FFF2-40B4-BE49-F238E27FC236}">
              <a16:creationId xmlns:a16="http://schemas.microsoft.com/office/drawing/2014/main" id="{15B263D1-CC07-497E-B9B5-8AE55B3198F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15" name="Text Box 14">
          <a:extLst>
            <a:ext uri="{FF2B5EF4-FFF2-40B4-BE49-F238E27FC236}">
              <a16:creationId xmlns:a16="http://schemas.microsoft.com/office/drawing/2014/main" id="{1C6A5302-2A35-4E71-9865-0D482869057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839665</xdr:colOff>
      <xdr:row>0</xdr:row>
      <xdr:rowOff>0</xdr:rowOff>
    </xdr:from>
    <xdr:to>
      <xdr:col>3</xdr:col>
      <xdr:colOff>984737</xdr:colOff>
      <xdr:row>0</xdr:row>
      <xdr:rowOff>200662</xdr:rowOff>
    </xdr:to>
    <xdr:sp macro="" textlink="">
      <xdr:nvSpPr>
        <xdr:cNvPr id="416" name="Text Box 10">
          <a:extLst>
            <a:ext uri="{FF2B5EF4-FFF2-40B4-BE49-F238E27FC236}">
              <a16:creationId xmlns:a16="http://schemas.microsoft.com/office/drawing/2014/main" id="{F477808E-F4FD-47FC-9171-1BDD47825219}"/>
            </a:ext>
          </a:extLst>
        </xdr:cNvPr>
        <xdr:cNvSpPr txBox="1">
          <a:spLocks noChangeArrowheads="1"/>
        </xdr:cNvSpPr>
      </xdr:nvSpPr>
      <xdr:spPr bwMode="auto">
        <a:xfrm>
          <a:off x="4306765" y="2891204"/>
          <a:ext cx="145072" cy="20066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17" name="Text Box 14">
          <a:extLst>
            <a:ext uri="{FF2B5EF4-FFF2-40B4-BE49-F238E27FC236}">
              <a16:creationId xmlns:a16="http://schemas.microsoft.com/office/drawing/2014/main" id="{2CD65F1E-789B-49A7-8CB7-C4B576AEFE8D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18" name="Text Box 10">
          <a:extLst>
            <a:ext uri="{FF2B5EF4-FFF2-40B4-BE49-F238E27FC236}">
              <a16:creationId xmlns:a16="http://schemas.microsoft.com/office/drawing/2014/main" id="{D43C87FB-CB0A-4820-8E7B-322694A25FED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19" name="Text Box 14">
          <a:extLst>
            <a:ext uri="{FF2B5EF4-FFF2-40B4-BE49-F238E27FC236}">
              <a16:creationId xmlns:a16="http://schemas.microsoft.com/office/drawing/2014/main" id="{EC6FB293-C308-4E8A-AF25-6EB90791EE07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142875</xdr:colOff>
      <xdr:row>0</xdr:row>
      <xdr:rowOff>304800</xdr:rowOff>
    </xdr:to>
    <xdr:sp macro="" textlink="">
      <xdr:nvSpPr>
        <xdr:cNvPr id="420" name="Text Box 10">
          <a:extLst>
            <a:ext uri="{FF2B5EF4-FFF2-40B4-BE49-F238E27FC236}">
              <a16:creationId xmlns:a16="http://schemas.microsoft.com/office/drawing/2014/main" id="{B4DF2237-2C3D-4508-AFB8-6E08DC04BD7D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733425</xdr:colOff>
      <xdr:row>0</xdr:row>
      <xdr:rowOff>0</xdr:rowOff>
    </xdr:from>
    <xdr:to>
      <xdr:col>3</xdr:col>
      <xdr:colOff>0</xdr:colOff>
      <xdr:row>0</xdr:row>
      <xdr:rowOff>238125</xdr:rowOff>
    </xdr:to>
    <xdr:sp macro="" textlink="">
      <xdr:nvSpPr>
        <xdr:cNvPr id="421" name="Text Box 14">
          <a:extLst>
            <a:ext uri="{FF2B5EF4-FFF2-40B4-BE49-F238E27FC236}">
              <a16:creationId xmlns:a16="http://schemas.microsoft.com/office/drawing/2014/main" id="{061C2764-69E0-42F7-8A94-33240BBF079E}"/>
            </a:ext>
          </a:extLst>
        </xdr:cNvPr>
        <xdr:cNvSpPr txBox="1">
          <a:spLocks noChangeArrowheads="1"/>
        </xdr:cNvSpPr>
      </xdr:nvSpPr>
      <xdr:spPr bwMode="auto">
        <a:xfrm>
          <a:off x="2933700" y="3438525"/>
          <a:ext cx="76200" cy="238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209550</xdr:colOff>
      <xdr:row>0</xdr:row>
      <xdr:rowOff>0</xdr:rowOff>
    </xdr:from>
    <xdr:to>
      <xdr:col>3</xdr:col>
      <xdr:colOff>352425</xdr:colOff>
      <xdr:row>0</xdr:row>
      <xdr:rowOff>133350</xdr:rowOff>
    </xdr:to>
    <xdr:sp macro="" textlink="">
      <xdr:nvSpPr>
        <xdr:cNvPr id="422" name="Text Box 10">
          <a:extLst>
            <a:ext uri="{FF2B5EF4-FFF2-40B4-BE49-F238E27FC236}">
              <a16:creationId xmlns:a16="http://schemas.microsoft.com/office/drawing/2014/main" id="{16655BAE-395D-4DDB-B4C5-ED8CE9B240F4}"/>
            </a:ext>
          </a:extLst>
        </xdr:cNvPr>
        <xdr:cNvSpPr txBox="1">
          <a:spLocks noChangeArrowheads="1"/>
        </xdr:cNvSpPr>
      </xdr:nvSpPr>
      <xdr:spPr bwMode="auto">
        <a:xfrm>
          <a:off x="3676650" y="384810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24" name="Text Box 10">
          <a:extLst>
            <a:ext uri="{FF2B5EF4-FFF2-40B4-BE49-F238E27FC236}">
              <a16:creationId xmlns:a16="http://schemas.microsoft.com/office/drawing/2014/main" id="{1C24996D-4099-4008-BE73-5927F620777B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25" name="Text Box 14">
          <a:extLst>
            <a:ext uri="{FF2B5EF4-FFF2-40B4-BE49-F238E27FC236}">
              <a16:creationId xmlns:a16="http://schemas.microsoft.com/office/drawing/2014/main" id="{8D842DF5-0DCD-4C02-9687-FDB4C7E7EE77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26" name="Text Box 10">
          <a:extLst>
            <a:ext uri="{FF2B5EF4-FFF2-40B4-BE49-F238E27FC236}">
              <a16:creationId xmlns:a16="http://schemas.microsoft.com/office/drawing/2014/main" id="{CA496CC3-65CB-4AF2-B9CB-A4C0C9A0B108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27" name="Text Box 14">
          <a:extLst>
            <a:ext uri="{FF2B5EF4-FFF2-40B4-BE49-F238E27FC236}">
              <a16:creationId xmlns:a16="http://schemas.microsoft.com/office/drawing/2014/main" id="{5179C209-D950-45B4-A1E2-3EE76B06050D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28" name="Text Box 10">
          <a:extLst>
            <a:ext uri="{FF2B5EF4-FFF2-40B4-BE49-F238E27FC236}">
              <a16:creationId xmlns:a16="http://schemas.microsoft.com/office/drawing/2014/main" id="{038B905F-2DBC-4B55-965D-87C6AE825F9F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29" name="Text Box 14">
          <a:extLst>
            <a:ext uri="{FF2B5EF4-FFF2-40B4-BE49-F238E27FC236}">
              <a16:creationId xmlns:a16="http://schemas.microsoft.com/office/drawing/2014/main" id="{04953543-D2F9-4551-B961-9F0147FBE06B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30" name="Text Box 10">
          <a:extLst>
            <a:ext uri="{FF2B5EF4-FFF2-40B4-BE49-F238E27FC236}">
              <a16:creationId xmlns:a16="http://schemas.microsoft.com/office/drawing/2014/main" id="{8C40912C-DA80-4B11-93A6-1DFD50EC2161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31" name="Text Box 14">
          <a:extLst>
            <a:ext uri="{FF2B5EF4-FFF2-40B4-BE49-F238E27FC236}">
              <a16:creationId xmlns:a16="http://schemas.microsoft.com/office/drawing/2014/main" id="{527369DE-66EB-4841-9085-9826164C9092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32" name="Text Box 10">
          <a:extLst>
            <a:ext uri="{FF2B5EF4-FFF2-40B4-BE49-F238E27FC236}">
              <a16:creationId xmlns:a16="http://schemas.microsoft.com/office/drawing/2014/main" id="{5EE37D20-134B-41B4-B30B-EA05C888F5D8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33" name="Text Box 14">
          <a:extLst>
            <a:ext uri="{FF2B5EF4-FFF2-40B4-BE49-F238E27FC236}">
              <a16:creationId xmlns:a16="http://schemas.microsoft.com/office/drawing/2014/main" id="{B50C41B9-F3D2-42D4-8FFA-854115AAE624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34" name="Text Box 10">
          <a:extLst>
            <a:ext uri="{FF2B5EF4-FFF2-40B4-BE49-F238E27FC236}">
              <a16:creationId xmlns:a16="http://schemas.microsoft.com/office/drawing/2014/main" id="{DE8D11A5-81E3-4F7E-8957-06235D73BF0D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35" name="Text Box 14">
          <a:extLst>
            <a:ext uri="{FF2B5EF4-FFF2-40B4-BE49-F238E27FC236}">
              <a16:creationId xmlns:a16="http://schemas.microsoft.com/office/drawing/2014/main" id="{5BBA5A5E-0CEF-4FE5-9013-4FD728949DC6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36" name="Text Box 10">
          <a:extLst>
            <a:ext uri="{FF2B5EF4-FFF2-40B4-BE49-F238E27FC236}">
              <a16:creationId xmlns:a16="http://schemas.microsoft.com/office/drawing/2014/main" id="{9A98678D-C171-402C-9FEF-1D94AB44B02D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37" name="Text Box 14">
          <a:extLst>
            <a:ext uri="{FF2B5EF4-FFF2-40B4-BE49-F238E27FC236}">
              <a16:creationId xmlns:a16="http://schemas.microsoft.com/office/drawing/2014/main" id="{22A11285-CDAD-4BFE-87F1-538D743E2A75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38" name="Text Box 10">
          <a:extLst>
            <a:ext uri="{FF2B5EF4-FFF2-40B4-BE49-F238E27FC236}">
              <a16:creationId xmlns:a16="http://schemas.microsoft.com/office/drawing/2014/main" id="{FC1C6AAD-62E9-4B63-82AC-0336FE02FAE4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39" name="Text Box 14">
          <a:extLst>
            <a:ext uri="{FF2B5EF4-FFF2-40B4-BE49-F238E27FC236}">
              <a16:creationId xmlns:a16="http://schemas.microsoft.com/office/drawing/2014/main" id="{3E547ED2-9E7C-4EC4-AEC7-CD62D0DA6A97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40" name="Text Box 10">
          <a:extLst>
            <a:ext uri="{FF2B5EF4-FFF2-40B4-BE49-F238E27FC236}">
              <a16:creationId xmlns:a16="http://schemas.microsoft.com/office/drawing/2014/main" id="{868FD082-7746-44D8-8034-2BB3242D404E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41" name="Text Box 14">
          <a:extLst>
            <a:ext uri="{FF2B5EF4-FFF2-40B4-BE49-F238E27FC236}">
              <a16:creationId xmlns:a16="http://schemas.microsoft.com/office/drawing/2014/main" id="{DDCA8689-7353-4CFB-A5A9-DF0B9E3AE9C8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42" name="Text Box 10">
          <a:extLst>
            <a:ext uri="{FF2B5EF4-FFF2-40B4-BE49-F238E27FC236}">
              <a16:creationId xmlns:a16="http://schemas.microsoft.com/office/drawing/2014/main" id="{B13BEC26-08D9-4567-A0CC-35EB8365C285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43" name="Text Box 14">
          <a:extLst>
            <a:ext uri="{FF2B5EF4-FFF2-40B4-BE49-F238E27FC236}">
              <a16:creationId xmlns:a16="http://schemas.microsoft.com/office/drawing/2014/main" id="{98235298-E4D5-49F5-876C-70D4B3DCDA0C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44" name="Text Box 10">
          <a:extLst>
            <a:ext uri="{FF2B5EF4-FFF2-40B4-BE49-F238E27FC236}">
              <a16:creationId xmlns:a16="http://schemas.microsoft.com/office/drawing/2014/main" id="{2C07A5BE-2BAE-4AA9-9627-7DCFAE7E8453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45" name="Text Box 14">
          <a:extLst>
            <a:ext uri="{FF2B5EF4-FFF2-40B4-BE49-F238E27FC236}">
              <a16:creationId xmlns:a16="http://schemas.microsoft.com/office/drawing/2014/main" id="{B46D3FE1-59CF-4F28-9DB6-2F6D61A4568E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46" name="Text Box 10">
          <a:extLst>
            <a:ext uri="{FF2B5EF4-FFF2-40B4-BE49-F238E27FC236}">
              <a16:creationId xmlns:a16="http://schemas.microsoft.com/office/drawing/2014/main" id="{6A2EA096-063D-44F8-8792-0B11A3B6C24A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47" name="Text Box 14">
          <a:extLst>
            <a:ext uri="{FF2B5EF4-FFF2-40B4-BE49-F238E27FC236}">
              <a16:creationId xmlns:a16="http://schemas.microsoft.com/office/drawing/2014/main" id="{58E02496-3BBB-4674-ADD8-C932EC724DBF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48" name="Text Box 10">
          <a:extLst>
            <a:ext uri="{FF2B5EF4-FFF2-40B4-BE49-F238E27FC236}">
              <a16:creationId xmlns:a16="http://schemas.microsoft.com/office/drawing/2014/main" id="{42490CAB-2F4B-41C8-AEAC-0D52F32F2044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49" name="Text Box 14">
          <a:extLst>
            <a:ext uri="{FF2B5EF4-FFF2-40B4-BE49-F238E27FC236}">
              <a16:creationId xmlns:a16="http://schemas.microsoft.com/office/drawing/2014/main" id="{C01BF03C-B28F-4CB6-8527-342DAE210EAE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50" name="Text Box 10">
          <a:extLst>
            <a:ext uri="{FF2B5EF4-FFF2-40B4-BE49-F238E27FC236}">
              <a16:creationId xmlns:a16="http://schemas.microsoft.com/office/drawing/2014/main" id="{D05D0601-6CD0-44E2-813F-62E9B8FA8244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51" name="Text Box 14">
          <a:extLst>
            <a:ext uri="{FF2B5EF4-FFF2-40B4-BE49-F238E27FC236}">
              <a16:creationId xmlns:a16="http://schemas.microsoft.com/office/drawing/2014/main" id="{81268AA8-5305-463B-9EDD-EEC53D834824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52" name="Text Box 10">
          <a:extLst>
            <a:ext uri="{FF2B5EF4-FFF2-40B4-BE49-F238E27FC236}">
              <a16:creationId xmlns:a16="http://schemas.microsoft.com/office/drawing/2014/main" id="{61F393B0-2463-4770-AEEB-F952CC70EF65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53" name="Text Box 14">
          <a:extLst>
            <a:ext uri="{FF2B5EF4-FFF2-40B4-BE49-F238E27FC236}">
              <a16:creationId xmlns:a16="http://schemas.microsoft.com/office/drawing/2014/main" id="{83DD11EF-07B6-4433-9D4B-8E1893852CD5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54" name="Text Box 10">
          <a:extLst>
            <a:ext uri="{FF2B5EF4-FFF2-40B4-BE49-F238E27FC236}">
              <a16:creationId xmlns:a16="http://schemas.microsoft.com/office/drawing/2014/main" id="{40739E62-B872-4E3F-A07C-DC5C95613049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55" name="Text Box 14">
          <a:extLst>
            <a:ext uri="{FF2B5EF4-FFF2-40B4-BE49-F238E27FC236}">
              <a16:creationId xmlns:a16="http://schemas.microsoft.com/office/drawing/2014/main" id="{DF52BD36-B6C2-4D5F-8B52-8E48E6943091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56" name="Text Box 10">
          <a:extLst>
            <a:ext uri="{FF2B5EF4-FFF2-40B4-BE49-F238E27FC236}">
              <a16:creationId xmlns:a16="http://schemas.microsoft.com/office/drawing/2014/main" id="{01C2BD0D-5949-4A65-9621-6A6FA8EB56E7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57" name="Text Box 14">
          <a:extLst>
            <a:ext uri="{FF2B5EF4-FFF2-40B4-BE49-F238E27FC236}">
              <a16:creationId xmlns:a16="http://schemas.microsoft.com/office/drawing/2014/main" id="{0BFA04D4-EFDB-474E-9106-1640DEE2A778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58" name="Text Box 10">
          <a:extLst>
            <a:ext uri="{FF2B5EF4-FFF2-40B4-BE49-F238E27FC236}">
              <a16:creationId xmlns:a16="http://schemas.microsoft.com/office/drawing/2014/main" id="{0FDA790D-06AE-4F04-A8A9-475BD805A29E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59" name="Text Box 14">
          <a:extLst>
            <a:ext uri="{FF2B5EF4-FFF2-40B4-BE49-F238E27FC236}">
              <a16:creationId xmlns:a16="http://schemas.microsoft.com/office/drawing/2014/main" id="{DB99DDD4-170B-4C39-AC7D-1D50AF58D3DF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60" name="Text Box 10">
          <a:extLst>
            <a:ext uri="{FF2B5EF4-FFF2-40B4-BE49-F238E27FC236}">
              <a16:creationId xmlns:a16="http://schemas.microsoft.com/office/drawing/2014/main" id="{9890C8CD-18E1-4871-8A6F-9CC2FA3BA8EF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61" name="Text Box 14">
          <a:extLst>
            <a:ext uri="{FF2B5EF4-FFF2-40B4-BE49-F238E27FC236}">
              <a16:creationId xmlns:a16="http://schemas.microsoft.com/office/drawing/2014/main" id="{962731BD-F125-43DE-A214-C5B2CDCFFC7F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62" name="Text Box 10">
          <a:extLst>
            <a:ext uri="{FF2B5EF4-FFF2-40B4-BE49-F238E27FC236}">
              <a16:creationId xmlns:a16="http://schemas.microsoft.com/office/drawing/2014/main" id="{EBFB4827-51E6-457A-B90A-73741B5ED89A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463" name="Text Box 14">
          <a:extLst>
            <a:ext uri="{FF2B5EF4-FFF2-40B4-BE49-F238E27FC236}">
              <a16:creationId xmlns:a16="http://schemas.microsoft.com/office/drawing/2014/main" id="{1EC394CB-1683-4018-8F7F-FE713B2DBB19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175848</xdr:colOff>
      <xdr:row>0</xdr:row>
      <xdr:rowOff>0</xdr:rowOff>
    </xdr:from>
    <xdr:to>
      <xdr:col>12</xdr:col>
      <xdr:colOff>120895</xdr:colOff>
      <xdr:row>0</xdr:row>
      <xdr:rowOff>238859</xdr:rowOff>
    </xdr:to>
    <xdr:sp macro="" textlink="">
      <xdr:nvSpPr>
        <xdr:cNvPr id="464" name="Text Box 14">
          <a:extLst>
            <a:ext uri="{FF2B5EF4-FFF2-40B4-BE49-F238E27FC236}">
              <a16:creationId xmlns:a16="http://schemas.microsoft.com/office/drawing/2014/main" id="{9EA2C0A4-A30E-4615-BF62-311EC1C9D9AC}"/>
            </a:ext>
          </a:extLst>
        </xdr:cNvPr>
        <xdr:cNvSpPr txBox="1">
          <a:spLocks noChangeArrowheads="1"/>
        </xdr:cNvSpPr>
      </xdr:nvSpPr>
      <xdr:spPr bwMode="auto">
        <a:xfrm>
          <a:off x="9357948" y="4421065"/>
          <a:ext cx="145072" cy="23885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65" name="Text Box 10">
          <a:extLst>
            <a:ext uri="{FF2B5EF4-FFF2-40B4-BE49-F238E27FC236}">
              <a16:creationId xmlns:a16="http://schemas.microsoft.com/office/drawing/2014/main" id="{1DC60579-57D5-4B3F-8FA7-6D01485CB474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66" name="Text Box 14">
          <a:extLst>
            <a:ext uri="{FF2B5EF4-FFF2-40B4-BE49-F238E27FC236}">
              <a16:creationId xmlns:a16="http://schemas.microsoft.com/office/drawing/2014/main" id="{BB5A8ABF-B473-4C4B-9BD8-5F919C4A3178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67" name="Text Box 10">
          <a:extLst>
            <a:ext uri="{FF2B5EF4-FFF2-40B4-BE49-F238E27FC236}">
              <a16:creationId xmlns:a16="http://schemas.microsoft.com/office/drawing/2014/main" id="{D0433251-DDAD-4C81-B15C-12BB95ACAD02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68" name="Text Box 14">
          <a:extLst>
            <a:ext uri="{FF2B5EF4-FFF2-40B4-BE49-F238E27FC236}">
              <a16:creationId xmlns:a16="http://schemas.microsoft.com/office/drawing/2014/main" id="{B68AFA2E-18F9-4652-B46C-55C0864E0B60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69" name="Text Box 10">
          <a:extLst>
            <a:ext uri="{FF2B5EF4-FFF2-40B4-BE49-F238E27FC236}">
              <a16:creationId xmlns:a16="http://schemas.microsoft.com/office/drawing/2014/main" id="{D52DABD7-A7AD-4AED-B92B-0EDF13505BD2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70" name="Text Box 14">
          <a:extLst>
            <a:ext uri="{FF2B5EF4-FFF2-40B4-BE49-F238E27FC236}">
              <a16:creationId xmlns:a16="http://schemas.microsoft.com/office/drawing/2014/main" id="{7036E796-D857-4863-A7E4-8E158D587072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71" name="Text Box 10">
          <a:extLst>
            <a:ext uri="{FF2B5EF4-FFF2-40B4-BE49-F238E27FC236}">
              <a16:creationId xmlns:a16="http://schemas.microsoft.com/office/drawing/2014/main" id="{6CFA36E6-5731-4BA6-A0F0-0F7282AD6C63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72" name="Text Box 14">
          <a:extLst>
            <a:ext uri="{FF2B5EF4-FFF2-40B4-BE49-F238E27FC236}">
              <a16:creationId xmlns:a16="http://schemas.microsoft.com/office/drawing/2014/main" id="{6AC7BB50-CB0D-4E37-B1AD-7136D50D9502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73" name="Text Box 10">
          <a:extLst>
            <a:ext uri="{FF2B5EF4-FFF2-40B4-BE49-F238E27FC236}">
              <a16:creationId xmlns:a16="http://schemas.microsoft.com/office/drawing/2014/main" id="{1F6521EE-B188-47C6-A0FE-D23C26A31D64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74" name="Text Box 14">
          <a:extLst>
            <a:ext uri="{FF2B5EF4-FFF2-40B4-BE49-F238E27FC236}">
              <a16:creationId xmlns:a16="http://schemas.microsoft.com/office/drawing/2014/main" id="{A801B736-857A-4CF3-AA7A-BD013FE91308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75" name="Text Box 10">
          <a:extLst>
            <a:ext uri="{FF2B5EF4-FFF2-40B4-BE49-F238E27FC236}">
              <a16:creationId xmlns:a16="http://schemas.microsoft.com/office/drawing/2014/main" id="{3D51D813-EBCF-43BF-8B7E-1711A0340AD3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76" name="Text Box 14">
          <a:extLst>
            <a:ext uri="{FF2B5EF4-FFF2-40B4-BE49-F238E27FC236}">
              <a16:creationId xmlns:a16="http://schemas.microsoft.com/office/drawing/2014/main" id="{AFD8750C-E390-430D-A29C-1EC0118B138E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77" name="Text Box 10">
          <a:extLst>
            <a:ext uri="{FF2B5EF4-FFF2-40B4-BE49-F238E27FC236}">
              <a16:creationId xmlns:a16="http://schemas.microsoft.com/office/drawing/2014/main" id="{62C364F9-0DB8-4CF4-B5BF-C63531DBF310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78" name="Text Box 14">
          <a:extLst>
            <a:ext uri="{FF2B5EF4-FFF2-40B4-BE49-F238E27FC236}">
              <a16:creationId xmlns:a16="http://schemas.microsoft.com/office/drawing/2014/main" id="{528DC456-C4E7-4C2A-82BD-29FC6E92CA09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79" name="Text Box 10">
          <a:extLst>
            <a:ext uri="{FF2B5EF4-FFF2-40B4-BE49-F238E27FC236}">
              <a16:creationId xmlns:a16="http://schemas.microsoft.com/office/drawing/2014/main" id="{8626794A-006C-42C8-A477-2CA5DA1A24B8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80" name="Text Box 14">
          <a:extLst>
            <a:ext uri="{FF2B5EF4-FFF2-40B4-BE49-F238E27FC236}">
              <a16:creationId xmlns:a16="http://schemas.microsoft.com/office/drawing/2014/main" id="{4B28F643-ABEF-4776-AE04-3759C7F2027E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81" name="Text Box 10">
          <a:extLst>
            <a:ext uri="{FF2B5EF4-FFF2-40B4-BE49-F238E27FC236}">
              <a16:creationId xmlns:a16="http://schemas.microsoft.com/office/drawing/2014/main" id="{8AA40121-1A0D-4144-A8C5-4AEE1E72E706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82" name="Text Box 14">
          <a:extLst>
            <a:ext uri="{FF2B5EF4-FFF2-40B4-BE49-F238E27FC236}">
              <a16:creationId xmlns:a16="http://schemas.microsoft.com/office/drawing/2014/main" id="{D1615737-5E48-4FAE-8119-939C552E011B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83" name="Text Box 10">
          <a:extLst>
            <a:ext uri="{FF2B5EF4-FFF2-40B4-BE49-F238E27FC236}">
              <a16:creationId xmlns:a16="http://schemas.microsoft.com/office/drawing/2014/main" id="{23DFC5B7-CCE2-4804-9E70-5026911571FE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84" name="Text Box 14">
          <a:extLst>
            <a:ext uri="{FF2B5EF4-FFF2-40B4-BE49-F238E27FC236}">
              <a16:creationId xmlns:a16="http://schemas.microsoft.com/office/drawing/2014/main" id="{0E19797F-C7CE-42E0-89C6-8BA5A65367DF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85" name="Text Box 10">
          <a:extLst>
            <a:ext uri="{FF2B5EF4-FFF2-40B4-BE49-F238E27FC236}">
              <a16:creationId xmlns:a16="http://schemas.microsoft.com/office/drawing/2014/main" id="{B9AD66D0-1706-4895-B8C8-B03986DB0C41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86" name="Text Box 14">
          <a:extLst>
            <a:ext uri="{FF2B5EF4-FFF2-40B4-BE49-F238E27FC236}">
              <a16:creationId xmlns:a16="http://schemas.microsoft.com/office/drawing/2014/main" id="{7C977DAF-B970-4731-95E4-9A075E859C85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87" name="Text Box 10">
          <a:extLst>
            <a:ext uri="{FF2B5EF4-FFF2-40B4-BE49-F238E27FC236}">
              <a16:creationId xmlns:a16="http://schemas.microsoft.com/office/drawing/2014/main" id="{189BC874-2B71-4DDF-9C4C-DF4453D7963F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88" name="Text Box 14">
          <a:extLst>
            <a:ext uri="{FF2B5EF4-FFF2-40B4-BE49-F238E27FC236}">
              <a16:creationId xmlns:a16="http://schemas.microsoft.com/office/drawing/2014/main" id="{8E2D03FD-4007-4C52-895B-FCE8713C753C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89" name="Text Box 10">
          <a:extLst>
            <a:ext uri="{FF2B5EF4-FFF2-40B4-BE49-F238E27FC236}">
              <a16:creationId xmlns:a16="http://schemas.microsoft.com/office/drawing/2014/main" id="{A0A94FF0-C4BF-46BC-8096-780CE7B84341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90" name="Text Box 14">
          <a:extLst>
            <a:ext uri="{FF2B5EF4-FFF2-40B4-BE49-F238E27FC236}">
              <a16:creationId xmlns:a16="http://schemas.microsoft.com/office/drawing/2014/main" id="{880B31E2-2D2D-465F-BEAF-B8522E978231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91" name="Text Box 10">
          <a:extLst>
            <a:ext uri="{FF2B5EF4-FFF2-40B4-BE49-F238E27FC236}">
              <a16:creationId xmlns:a16="http://schemas.microsoft.com/office/drawing/2014/main" id="{ABCC4972-8BF2-46BA-BD71-54F29D77277B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92" name="Text Box 14">
          <a:extLst>
            <a:ext uri="{FF2B5EF4-FFF2-40B4-BE49-F238E27FC236}">
              <a16:creationId xmlns:a16="http://schemas.microsoft.com/office/drawing/2014/main" id="{E73B00EC-9E56-4EF0-ABE1-3573660A7F0A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93" name="Text Box 10">
          <a:extLst>
            <a:ext uri="{FF2B5EF4-FFF2-40B4-BE49-F238E27FC236}">
              <a16:creationId xmlns:a16="http://schemas.microsoft.com/office/drawing/2014/main" id="{7FC86705-EE49-40A7-B4FB-22D5914F601A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94" name="Text Box 14">
          <a:extLst>
            <a:ext uri="{FF2B5EF4-FFF2-40B4-BE49-F238E27FC236}">
              <a16:creationId xmlns:a16="http://schemas.microsoft.com/office/drawing/2014/main" id="{A409CC56-26FA-4DE1-AF09-FB83DC7C587B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95" name="Text Box 10">
          <a:extLst>
            <a:ext uri="{FF2B5EF4-FFF2-40B4-BE49-F238E27FC236}">
              <a16:creationId xmlns:a16="http://schemas.microsoft.com/office/drawing/2014/main" id="{6F48EE49-DCF8-4753-9A82-C4DFAF80A92E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96" name="Text Box 14">
          <a:extLst>
            <a:ext uri="{FF2B5EF4-FFF2-40B4-BE49-F238E27FC236}">
              <a16:creationId xmlns:a16="http://schemas.microsoft.com/office/drawing/2014/main" id="{B93565CE-C542-4849-A4B4-077191A15E4D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97" name="Text Box 10">
          <a:extLst>
            <a:ext uri="{FF2B5EF4-FFF2-40B4-BE49-F238E27FC236}">
              <a16:creationId xmlns:a16="http://schemas.microsoft.com/office/drawing/2014/main" id="{43AA9942-B8C7-4002-9626-D8D4946C50BA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98" name="Text Box 14">
          <a:extLst>
            <a:ext uri="{FF2B5EF4-FFF2-40B4-BE49-F238E27FC236}">
              <a16:creationId xmlns:a16="http://schemas.microsoft.com/office/drawing/2014/main" id="{682CF5D7-C314-4B29-BC4A-5C24D0A4829F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499" name="Text Box 10">
          <a:extLst>
            <a:ext uri="{FF2B5EF4-FFF2-40B4-BE49-F238E27FC236}">
              <a16:creationId xmlns:a16="http://schemas.microsoft.com/office/drawing/2014/main" id="{A1140ACF-9020-4DB4-9EAA-855A3C12D1EF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00" name="Text Box 14">
          <a:extLst>
            <a:ext uri="{FF2B5EF4-FFF2-40B4-BE49-F238E27FC236}">
              <a16:creationId xmlns:a16="http://schemas.microsoft.com/office/drawing/2014/main" id="{8B4EAC53-3B8C-46ED-B89D-9315336B88BC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01" name="Text Box 10">
          <a:extLst>
            <a:ext uri="{FF2B5EF4-FFF2-40B4-BE49-F238E27FC236}">
              <a16:creationId xmlns:a16="http://schemas.microsoft.com/office/drawing/2014/main" id="{5F9C65B8-673E-43EF-B8F1-A6F834BD792D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02" name="Text Box 14">
          <a:extLst>
            <a:ext uri="{FF2B5EF4-FFF2-40B4-BE49-F238E27FC236}">
              <a16:creationId xmlns:a16="http://schemas.microsoft.com/office/drawing/2014/main" id="{0B4BBD1E-CF72-4D6F-86EA-A40B6B29774E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03" name="Text Box 10">
          <a:extLst>
            <a:ext uri="{FF2B5EF4-FFF2-40B4-BE49-F238E27FC236}">
              <a16:creationId xmlns:a16="http://schemas.microsoft.com/office/drawing/2014/main" id="{9F271C35-DB42-417F-B164-A9505FD7094D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04" name="Text Box 14">
          <a:extLst>
            <a:ext uri="{FF2B5EF4-FFF2-40B4-BE49-F238E27FC236}">
              <a16:creationId xmlns:a16="http://schemas.microsoft.com/office/drawing/2014/main" id="{F525EBE4-CFCF-4986-AA05-ED4AA76C0998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05" name="Text Box 10">
          <a:extLst>
            <a:ext uri="{FF2B5EF4-FFF2-40B4-BE49-F238E27FC236}">
              <a16:creationId xmlns:a16="http://schemas.microsoft.com/office/drawing/2014/main" id="{A40F71BD-F048-453B-AE91-B54EC1236341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06" name="Text Box 14">
          <a:extLst>
            <a:ext uri="{FF2B5EF4-FFF2-40B4-BE49-F238E27FC236}">
              <a16:creationId xmlns:a16="http://schemas.microsoft.com/office/drawing/2014/main" id="{D04C2304-B912-47C0-9EB6-14CE6169C362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07" name="Text Box 10">
          <a:extLst>
            <a:ext uri="{FF2B5EF4-FFF2-40B4-BE49-F238E27FC236}">
              <a16:creationId xmlns:a16="http://schemas.microsoft.com/office/drawing/2014/main" id="{71668850-082A-4888-8485-B37E20F37D23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08" name="Text Box 14">
          <a:extLst>
            <a:ext uri="{FF2B5EF4-FFF2-40B4-BE49-F238E27FC236}">
              <a16:creationId xmlns:a16="http://schemas.microsoft.com/office/drawing/2014/main" id="{B1507AE8-94BA-4B7B-81DB-C9F528E454D2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09" name="Text Box 10">
          <a:extLst>
            <a:ext uri="{FF2B5EF4-FFF2-40B4-BE49-F238E27FC236}">
              <a16:creationId xmlns:a16="http://schemas.microsoft.com/office/drawing/2014/main" id="{0586C84F-FD44-4289-AE8D-93DD507D4689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10" name="Text Box 14">
          <a:extLst>
            <a:ext uri="{FF2B5EF4-FFF2-40B4-BE49-F238E27FC236}">
              <a16:creationId xmlns:a16="http://schemas.microsoft.com/office/drawing/2014/main" id="{AA08AC83-448C-4379-B288-ED2777525E14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11" name="Text Box 10">
          <a:extLst>
            <a:ext uri="{FF2B5EF4-FFF2-40B4-BE49-F238E27FC236}">
              <a16:creationId xmlns:a16="http://schemas.microsoft.com/office/drawing/2014/main" id="{ED58256A-B87A-4889-A38D-87B54614F2F1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12" name="Text Box 14">
          <a:extLst>
            <a:ext uri="{FF2B5EF4-FFF2-40B4-BE49-F238E27FC236}">
              <a16:creationId xmlns:a16="http://schemas.microsoft.com/office/drawing/2014/main" id="{896B45E1-4969-4A29-AC9A-3CD775FC3EE1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13" name="Text Box 10">
          <a:extLst>
            <a:ext uri="{FF2B5EF4-FFF2-40B4-BE49-F238E27FC236}">
              <a16:creationId xmlns:a16="http://schemas.microsoft.com/office/drawing/2014/main" id="{64BC8001-697D-4E2C-B27A-1DE5FEE7D927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14" name="Text Box 14">
          <a:extLst>
            <a:ext uri="{FF2B5EF4-FFF2-40B4-BE49-F238E27FC236}">
              <a16:creationId xmlns:a16="http://schemas.microsoft.com/office/drawing/2014/main" id="{AED4CF00-6351-44E2-944C-6462952A594C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15" name="Text Box 10">
          <a:extLst>
            <a:ext uri="{FF2B5EF4-FFF2-40B4-BE49-F238E27FC236}">
              <a16:creationId xmlns:a16="http://schemas.microsoft.com/office/drawing/2014/main" id="{A8D75855-7FC1-4ADB-AF2F-83F05C8AA8A9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16" name="Text Box 14">
          <a:extLst>
            <a:ext uri="{FF2B5EF4-FFF2-40B4-BE49-F238E27FC236}">
              <a16:creationId xmlns:a16="http://schemas.microsoft.com/office/drawing/2014/main" id="{CDC977D5-87E7-4172-BBE7-C54632E492F5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17" name="Text Box 10">
          <a:extLst>
            <a:ext uri="{FF2B5EF4-FFF2-40B4-BE49-F238E27FC236}">
              <a16:creationId xmlns:a16="http://schemas.microsoft.com/office/drawing/2014/main" id="{06C28A08-74C1-4493-A8E1-6C00ED13913A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18" name="Text Box 14">
          <a:extLst>
            <a:ext uri="{FF2B5EF4-FFF2-40B4-BE49-F238E27FC236}">
              <a16:creationId xmlns:a16="http://schemas.microsoft.com/office/drawing/2014/main" id="{31507351-4F51-4CF7-8FB6-F2A0341BEB93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19" name="Text Box 10">
          <a:extLst>
            <a:ext uri="{FF2B5EF4-FFF2-40B4-BE49-F238E27FC236}">
              <a16:creationId xmlns:a16="http://schemas.microsoft.com/office/drawing/2014/main" id="{A0164F07-2F8B-44AB-BC17-A2A740DE6F5C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20" name="Text Box 14">
          <a:extLst>
            <a:ext uri="{FF2B5EF4-FFF2-40B4-BE49-F238E27FC236}">
              <a16:creationId xmlns:a16="http://schemas.microsoft.com/office/drawing/2014/main" id="{BF8476F9-9D36-4E05-BD64-D95FC02AA07A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21" name="Text Box 10">
          <a:extLst>
            <a:ext uri="{FF2B5EF4-FFF2-40B4-BE49-F238E27FC236}">
              <a16:creationId xmlns:a16="http://schemas.microsoft.com/office/drawing/2014/main" id="{765142E7-2B63-4311-B084-93DADC167393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22" name="Text Box 14">
          <a:extLst>
            <a:ext uri="{FF2B5EF4-FFF2-40B4-BE49-F238E27FC236}">
              <a16:creationId xmlns:a16="http://schemas.microsoft.com/office/drawing/2014/main" id="{3001414B-94B8-466D-8403-30A8CC9F4ACE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23" name="Text Box 10">
          <a:extLst>
            <a:ext uri="{FF2B5EF4-FFF2-40B4-BE49-F238E27FC236}">
              <a16:creationId xmlns:a16="http://schemas.microsoft.com/office/drawing/2014/main" id="{663D555C-352A-4683-A33F-989EB39F5305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24" name="Text Box 14">
          <a:extLst>
            <a:ext uri="{FF2B5EF4-FFF2-40B4-BE49-F238E27FC236}">
              <a16:creationId xmlns:a16="http://schemas.microsoft.com/office/drawing/2014/main" id="{620D0786-5605-4BED-9F69-F21E4908CFFC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25" name="Text Box 10">
          <a:extLst>
            <a:ext uri="{FF2B5EF4-FFF2-40B4-BE49-F238E27FC236}">
              <a16:creationId xmlns:a16="http://schemas.microsoft.com/office/drawing/2014/main" id="{79F6E7D0-7760-44CB-B2E7-89D9B302CDBD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26" name="Text Box 14">
          <a:extLst>
            <a:ext uri="{FF2B5EF4-FFF2-40B4-BE49-F238E27FC236}">
              <a16:creationId xmlns:a16="http://schemas.microsoft.com/office/drawing/2014/main" id="{C5D6F4E8-BC9D-42A4-B3F3-BC7B800941A8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27" name="Text Box 10">
          <a:extLst>
            <a:ext uri="{FF2B5EF4-FFF2-40B4-BE49-F238E27FC236}">
              <a16:creationId xmlns:a16="http://schemas.microsoft.com/office/drawing/2014/main" id="{04C0C669-7E6D-4C8A-ABB9-C4BDDA577A8B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28" name="Text Box 14">
          <a:extLst>
            <a:ext uri="{FF2B5EF4-FFF2-40B4-BE49-F238E27FC236}">
              <a16:creationId xmlns:a16="http://schemas.microsoft.com/office/drawing/2014/main" id="{F08B32C3-9509-44A0-83CA-02439EFAD3CF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29" name="Text Box 10">
          <a:extLst>
            <a:ext uri="{FF2B5EF4-FFF2-40B4-BE49-F238E27FC236}">
              <a16:creationId xmlns:a16="http://schemas.microsoft.com/office/drawing/2014/main" id="{CA5D63F8-B222-404E-BE89-D0DC6E3B09C3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30" name="Text Box 14">
          <a:extLst>
            <a:ext uri="{FF2B5EF4-FFF2-40B4-BE49-F238E27FC236}">
              <a16:creationId xmlns:a16="http://schemas.microsoft.com/office/drawing/2014/main" id="{456C349D-DAA4-4994-A0C6-B8D22AB6484F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31" name="Text Box 10">
          <a:extLst>
            <a:ext uri="{FF2B5EF4-FFF2-40B4-BE49-F238E27FC236}">
              <a16:creationId xmlns:a16="http://schemas.microsoft.com/office/drawing/2014/main" id="{11495946-8F55-444F-BA60-53F5AE0BF5EE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32" name="Text Box 14">
          <a:extLst>
            <a:ext uri="{FF2B5EF4-FFF2-40B4-BE49-F238E27FC236}">
              <a16:creationId xmlns:a16="http://schemas.microsoft.com/office/drawing/2014/main" id="{1EA3C172-AE34-43FC-BBF8-554A2B35D02F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33" name="Text Box 10">
          <a:extLst>
            <a:ext uri="{FF2B5EF4-FFF2-40B4-BE49-F238E27FC236}">
              <a16:creationId xmlns:a16="http://schemas.microsoft.com/office/drawing/2014/main" id="{63AFCC01-C6DB-47A4-BFC4-5945841A7B25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34" name="Text Box 14">
          <a:extLst>
            <a:ext uri="{FF2B5EF4-FFF2-40B4-BE49-F238E27FC236}">
              <a16:creationId xmlns:a16="http://schemas.microsoft.com/office/drawing/2014/main" id="{DFC3F682-7497-47DA-9013-064089826106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35" name="Text Box 10">
          <a:extLst>
            <a:ext uri="{FF2B5EF4-FFF2-40B4-BE49-F238E27FC236}">
              <a16:creationId xmlns:a16="http://schemas.microsoft.com/office/drawing/2014/main" id="{054E6CFF-A16F-42CA-B558-DC583DF9BB1B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36" name="Text Box 14">
          <a:extLst>
            <a:ext uri="{FF2B5EF4-FFF2-40B4-BE49-F238E27FC236}">
              <a16:creationId xmlns:a16="http://schemas.microsoft.com/office/drawing/2014/main" id="{6545AA57-CB77-4627-A4EC-C552770FC9B4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37" name="Text Box 10">
          <a:extLst>
            <a:ext uri="{FF2B5EF4-FFF2-40B4-BE49-F238E27FC236}">
              <a16:creationId xmlns:a16="http://schemas.microsoft.com/office/drawing/2014/main" id="{5A6B54E5-6E1F-4248-B069-E5D402522950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38" name="Text Box 14">
          <a:extLst>
            <a:ext uri="{FF2B5EF4-FFF2-40B4-BE49-F238E27FC236}">
              <a16:creationId xmlns:a16="http://schemas.microsoft.com/office/drawing/2014/main" id="{7AAA4246-D0F4-41C0-A918-A3746EF1DEDC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39" name="Text Box 10">
          <a:extLst>
            <a:ext uri="{FF2B5EF4-FFF2-40B4-BE49-F238E27FC236}">
              <a16:creationId xmlns:a16="http://schemas.microsoft.com/office/drawing/2014/main" id="{57E34E95-BD79-4B11-A91B-4D943A52F6DD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40" name="Text Box 14">
          <a:extLst>
            <a:ext uri="{FF2B5EF4-FFF2-40B4-BE49-F238E27FC236}">
              <a16:creationId xmlns:a16="http://schemas.microsoft.com/office/drawing/2014/main" id="{79686363-09F2-4701-900F-CF571DF1B25B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41" name="Text Box 10">
          <a:extLst>
            <a:ext uri="{FF2B5EF4-FFF2-40B4-BE49-F238E27FC236}">
              <a16:creationId xmlns:a16="http://schemas.microsoft.com/office/drawing/2014/main" id="{6D9B0E6D-D6E0-4620-BC81-959F7CC53ED1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42" name="Text Box 14">
          <a:extLst>
            <a:ext uri="{FF2B5EF4-FFF2-40B4-BE49-F238E27FC236}">
              <a16:creationId xmlns:a16="http://schemas.microsoft.com/office/drawing/2014/main" id="{4850F521-8587-4B18-9DD9-C709F1878BCE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43" name="Text Box 10">
          <a:extLst>
            <a:ext uri="{FF2B5EF4-FFF2-40B4-BE49-F238E27FC236}">
              <a16:creationId xmlns:a16="http://schemas.microsoft.com/office/drawing/2014/main" id="{C67F0B81-052C-4151-9F88-30355B01F2CB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42875" cy="304800"/>
    <xdr:sp macro="" textlink="">
      <xdr:nvSpPr>
        <xdr:cNvPr id="544" name="Text Box 14">
          <a:extLst>
            <a:ext uri="{FF2B5EF4-FFF2-40B4-BE49-F238E27FC236}">
              <a16:creationId xmlns:a16="http://schemas.microsoft.com/office/drawing/2014/main" id="{74901252-FD5E-4B17-8A0A-842DD4341ECA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771461</xdr:colOff>
      <xdr:row>0</xdr:row>
      <xdr:rowOff>103910</xdr:rowOff>
    </xdr:from>
    <xdr:to>
      <xdr:col>13</xdr:col>
      <xdr:colOff>181792</xdr:colOff>
      <xdr:row>0</xdr:row>
      <xdr:rowOff>428626</xdr:rowOff>
    </xdr:to>
    <xdr:sp macro="" textlink="">
      <xdr:nvSpPr>
        <xdr:cNvPr id="545" name="矩形 33">
          <a:extLst>
            <a:ext uri="{FF2B5EF4-FFF2-40B4-BE49-F238E27FC236}">
              <a16:creationId xmlns:a16="http://schemas.microsoft.com/office/drawing/2014/main" id="{6607A5EF-FFDE-4A9E-9A9D-512B872FA10A}"/>
            </a:ext>
          </a:extLst>
        </xdr:cNvPr>
        <xdr:cNvSpPr>
          <a:spLocks noChangeArrowheads="1"/>
        </xdr:cNvSpPr>
      </xdr:nvSpPr>
      <xdr:spPr bwMode="auto">
        <a:xfrm>
          <a:off x="7829486" y="103910"/>
          <a:ext cx="1086731" cy="324716"/>
        </a:xfrm>
        <a:prstGeom prst="rect">
          <a:avLst/>
        </a:prstGeom>
        <a:gradFill>
          <a:gsLst>
            <a:gs pos="0">
              <a:srgbClr val="FFFFEF"/>
            </a:gs>
            <a:gs pos="50000">
              <a:srgbClr val="FFFFCC"/>
            </a:gs>
            <a:gs pos="100000">
              <a:srgbClr val="FFFF00"/>
            </a:gs>
          </a:gsLst>
          <a:lin ang="5400000" scaled="0"/>
        </a:gradFill>
        <a:ln w="38100" cmpd="dbl">
          <a:solidFill>
            <a:srgbClr val="99CCFF"/>
          </a:solidFill>
          <a:miter lim="800000"/>
          <a:headEnd/>
          <a:tailEnd/>
        </a:ln>
      </xdr:spPr>
      <xdr:txBody>
        <a:bodyPr vertOverflow="clip" wrap="square" lIns="36576" tIns="41148" rIns="36576" bIns="0" anchor="t"/>
        <a:lstStyle/>
        <a:p>
          <a:pPr algn="ctr" rtl="0">
            <a:defRPr sz="1000"/>
          </a:pPr>
          <a:r>
            <a:rPr lang="zh-TW" altLang="en-US" sz="1600" b="1" i="0" u="none" strike="noStrike" baseline="0">
              <a:solidFill>
                <a:srgbClr val="800080"/>
              </a:solidFill>
              <a:latin typeface="新細明體"/>
              <a:ea typeface="新細明體"/>
            </a:rPr>
            <a:t>素食便當</a:t>
          </a:r>
        </a:p>
      </xdr:txBody>
    </xdr:sp>
    <xdr:clientData/>
  </xdr:twoCellAnchor>
  <xdr:twoCellAnchor>
    <xdr:from>
      <xdr:col>0</xdr:col>
      <xdr:colOff>173181</xdr:colOff>
      <xdr:row>0</xdr:row>
      <xdr:rowOff>138544</xdr:rowOff>
    </xdr:from>
    <xdr:to>
      <xdr:col>6</xdr:col>
      <xdr:colOff>710045</xdr:colOff>
      <xdr:row>1</xdr:row>
      <xdr:rowOff>359099</xdr:rowOff>
    </xdr:to>
    <xdr:sp macro="" textlink="">
      <xdr:nvSpPr>
        <xdr:cNvPr id="546" name="WordArt 9">
          <a:extLst>
            <a:ext uri="{FF2B5EF4-FFF2-40B4-BE49-F238E27FC236}">
              <a16:creationId xmlns:a16="http://schemas.microsoft.com/office/drawing/2014/main" id="{6CE2E626-E1DA-4A8F-AF11-6FCB8981DF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8981" y="138544"/>
          <a:ext cx="5242214" cy="65870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none" spc="0">
              <a:ln w="17780" cmpd="sng">
                <a:solidFill>
                  <a:schemeClr val="accent6">
                    <a:lumMod val="20000"/>
                    <a:lumOff val="80000"/>
                  </a:schemeClr>
                </a:solidFill>
                <a:prstDash val="solid"/>
                <a:miter lim="800000"/>
              </a:ln>
              <a:solidFill>
                <a:srgbClr val="7030A0"/>
              </a:solidFill>
              <a:effectLst>
                <a:innerShdw blurRad="114300">
                  <a:prstClr val="black"/>
                </a:innerShdw>
              </a:effectLst>
              <a:latin typeface="華康榜書體W8" pitchFamily="65" charset="-120"/>
              <a:ea typeface="華康榜書體W8" pitchFamily="65" charset="-120"/>
            </a:rPr>
            <a:t>裕民田精緻午餐</a:t>
          </a:r>
        </a:p>
      </xdr:txBody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47" name="Text Box 10">
          <a:extLst>
            <a:ext uri="{FF2B5EF4-FFF2-40B4-BE49-F238E27FC236}">
              <a16:creationId xmlns:a16="http://schemas.microsoft.com/office/drawing/2014/main" id="{CCC20523-0E4E-4969-96D9-E372AACC81A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48" name="Text Box 14">
          <a:extLst>
            <a:ext uri="{FF2B5EF4-FFF2-40B4-BE49-F238E27FC236}">
              <a16:creationId xmlns:a16="http://schemas.microsoft.com/office/drawing/2014/main" id="{B218FB25-8EF1-4DF0-859F-8143212A302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49" name="Text Box 10">
          <a:extLst>
            <a:ext uri="{FF2B5EF4-FFF2-40B4-BE49-F238E27FC236}">
              <a16:creationId xmlns:a16="http://schemas.microsoft.com/office/drawing/2014/main" id="{4F545BD6-C1A4-40C0-8BD9-40CC44769B7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50" name="Text Box 14">
          <a:extLst>
            <a:ext uri="{FF2B5EF4-FFF2-40B4-BE49-F238E27FC236}">
              <a16:creationId xmlns:a16="http://schemas.microsoft.com/office/drawing/2014/main" id="{EEA891C1-CA26-4F80-8EA7-6ED45430EFA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51" name="Text Box 10">
          <a:extLst>
            <a:ext uri="{FF2B5EF4-FFF2-40B4-BE49-F238E27FC236}">
              <a16:creationId xmlns:a16="http://schemas.microsoft.com/office/drawing/2014/main" id="{C7F196C9-CA43-4B0E-AD8A-D140936058D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52" name="Text Box 14">
          <a:extLst>
            <a:ext uri="{FF2B5EF4-FFF2-40B4-BE49-F238E27FC236}">
              <a16:creationId xmlns:a16="http://schemas.microsoft.com/office/drawing/2014/main" id="{FC1C8F44-B963-426B-81D5-F84AA210100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53" name="Text Box 10">
          <a:extLst>
            <a:ext uri="{FF2B5EF4-FFF2-40B4-BE49-F238E27FC236}">
              <a16:creationId xmlns:a16="http://schemas.microsoft.com/office/drawing/2014/main" id="{82463DCF-52B4-4CC0-80EA-7F9FD646305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54" name="Text Box 14">
          <a:extLst>
            <a:ext uri="{FF2B5EF4-FFF2-40B4-BE49-F238E27FC236}">
              <a16:creationId xmlns:a16="http://schemas.microsoft.com/office/drawing/2014/main" id="{BAC9465F-1F0E-4B75-9DC7-B9C2C4C15B0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55" name="Text Box 10">
          <a:extLst>
            <a:ext uri="{FF2B5EF4-FFF2-40B4-BE49-F238E27FC236}">
              <a16:creationId xmlns:a16="http://schemas.microsoft.com/office/drawing/2014/main" id="{3827BDE7-318F-47F8-A177-507ADC2941C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56" name="Text Box 14">
          <a:extLst>
            <a:ext uri="{FF2B5EF4-FFF2-40B4-BE49-F238E27FC236}">
              <a16:creationId xmlns:a16="http://schemas.microsoft.com/office/drawing/2014/main" id="{2F3EADC4-4685-4194-A05C-32D725126A7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57" name="Text Box 10">
          <a:extLst>
            <a:ext uri="{FF2B5EF4-FFF2-40B4-BE49-F238E27FC236}">
              <a16:creationId xmlns:a16="http://schemas.microsoft.com/office/drawing/2014/main" id="{E9CA3A03-2511-4298-8B7E-D0B599D1A9E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58" name="Text Box 14">
          <a:extLst>
            <a:ext uri="{FF2B5EF4-FFF2-40B4-BE49-F238E27FC236}">
              <a16:creationId xmlns:a16="http://schemas.microsoft.com/office/drawing/2014/main" id="{1C161F1D-6347-4148-900C-A7487EDD3DF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59" name="Text Box 10">
          <a:extLst>
            <a:ext uri="{FF2B5EF4-FFF2-40B4-BE49-F238E27FC236}">
              <a16:creationId xmlns:a16="http://schemas.microsoft.com/office/drawing/2014/main" id="{8FE5903F-4319-4B40-916A-238528958C2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60" name="Text Box 14">
          <a:extLst>
            <a:ext uri="{FF2B5EF4-FFF2-40B4-BE49-F238E27FC236}">
              <a16:creationId xmlns:a16="http://schemas.microsoft.com/office/drawing/2014/main" id="{67288796-BAF3-4264-ABC4-23C756291DF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61" name="Text Box 10">
          <a:extLst>
            <a:ext uri="{FF2B5EF4-FFF2-40B4-BE49-F238E27FC236}">
              <a16:creationId xmlns:a16="http://schemas.microsoft.com/office/drawing/2014/main" id="{7ADDC831-B0CA-4C95-8489-3C5D111EF97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62" name="Text Box 14">
          <a:extLst>
            <a:ext uri="{FF2B5EF4-FFF2-40B4-BE49-F238E27FC236}">
              <a16:creationId xmlns:a16="http://schemas.microsoft.com/office/drawing/2014/main" id="{0B3176FB-3370-4ECE-99FB-D352AEF5B8B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63" name="Text Box 10">
          <a:extLst>
            <a:ext uri="{FF2B5EF4-FFF2-40B4-BE49-F238E27FC236}">
              <a16:creationId xmlns:a16="http://schemas.microsoft.com/office/drawing/2014/main" id="{CE94DF6A-CF47-4EAC-AF4A-3B0EB6878C5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64" name="Text Box 14">
          <a:extLst>
            <a:ext uri="{FF2B5EF4-FFF2-40B4-BE49-F238E27FC236}">
              <a16:creationId xmlns:a16="http://schemas.microsoft.com/office/drawing/2014/main" id="{AED84309-A2E9-487C-9DEC-0CECFA670AC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65" name="Text Box 10">
          <a:extLst>
            <a:ext uri="{FF2B5EF4-FFF2-40B4-BE49-F238E27FC236}">
              <a16:creationId xmlns:a16="http://schemas.microsoft.com/office/drawing/2014/main" id="{EBF2EBD0-BC30-4589-ABDF-E2C1C35478E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66" name="Text Box 14">
          <a:extLst>
            <a:ext uri="{FF2B5EF4-FFF2-40B4-BE49-F238E27FC236}">
              <a16:creationId xmlns:a16="http://schemas.microsoft.com/office/drawing/2014/main" id="{E0899331-7950-4376-BA6D-58DCA5B7E2B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67" name="Text Box 10">
          <a:extLst>
            <a:ext uri="{FF2B5EF4-FFF2-40B4-BE49-F238E27FC236}">
              <a16:creationId xmlns:a16="http://schemas.microsoft.com/office/drawing/2014/main" id="{B986CF5C-5A2A-4A2E-A994-BD7CE47FA82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68" name="Text Box 14">
          <a:extLst>
            <a:ext uri="{FF2B5EF4-FFF2-40B4-BE49-F238E27FC236}">
              <a16:creationId xmlns:a16="http://schemas.microsoft.com/office/drawing/2014/main" id="{B98B2F5D-0081-4DE5-9EEE-0FAFF73D09F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69" name="Text Box 10">
          <a:extLst>
            <a:ext uri="{FF2B5EF4-FFF2-40B4-BE49-F238E27FC236}">
              <a16:creationId xmlns:a16="http://schemas.microsoft.com/office/drawing/2014/main" id="{ECE853A2-BF26-465E-BB1D-759597157A7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70" name="Text Box 14">
          <a:extLst>
            <a:ext uri="{FF2B5EF4-FFF2-40B4-BE49-F238E27FC236}">
              <a16:creationId xmlns:a16="http://schemas.microsoft.com/office/drawing/2014/main" id="{399B24F1-A750-4AE2-B1F9-84CB9CB17F4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71" name="Text Box 10">
          <a:extLst>
            <a:ext uri="{FF2B5EF4-FFF2-40B4-BE49-F238E27FC236}">
              <a16:creationId xmlns:a16="http://schemas.microsoft.com/office/drawing/2014/main" id="{D2BE9A51-22CF-4996-9D47-8A112E28BA9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72" name="Text Box 14">
          <a:extLst>
            <a:ext uri="{FF2B5EF4-FFF2-40B4-BE49-F238E27FC236}">
              <a16:creationId xmlns:a16="http://schemas.microsoft.com/office/drawing/2014/main" id="{C2189BA3-545A-4D42-BFA7-C1EB254678B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73" name="Text Box 10">
          <a:extLst>
            <a:ext uri="{FF2B5EF4-FFF2-40B4-BE49-F238E27FC236}">
              <a16:creationId xmlns:a16="http://schemas.microsoft.com/office/drawing/2014/main" id="{90916AEC-DE20-405A-BB61-67099CD3A82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74" name="Text Box 14">
          <a:extLst>
            <a:ext uri="{FF2B5EF4-FFF2-40B4-BE49-F238E27FC236}">
              <a16:creationId xmlns:a16="http://schemas.microsoft.com/office/drawing/2014/main" id="{10816283-9C6F-4C71-A394-EB1AB75DDC8F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75" name="Text Box 10">
          <a:extLst>
            <a:ext uri="{FF2B5EF4-FFF2-40B4-BE49-F238E27FC236}">
              <a16:creationId xmlns:a16="http://schemas.microsoft.com/office/drawing/2014/main" id="{64CC9C66-ABA5-4212-8F66-BD9F135AF31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76" name="Text Box 14">
          <a:extLst>
            <a:ext uri="{FF2B5EF4-FFF2-40B4-BE49-F238E27FC236}">
              <a16:creationId xmlns:a16="http://schemas.microsoft.com/office/drawing/2014/main" id="{2D9F112A-0E16-4DC7-9092-5462D30FEE0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77" name="Text Box 10">
          <a:extLst>
            <a:ext uri="{FF2B5EF4-FFF2-40B4-BE49-F238E27FC236}">
              <a16:creationId xmlns:a16="http://schemas.microsoft.com/office/drawing/2014/main" id="{3CF14480-0978-405B-8337-C951D666AA1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78" name="Text Box 14">
          <a:extLst>
            <a:ext uri="{FF2B5EF4-FFF2-40B4-BE49-F238E27FC236}">
              <a16:creationId xmlns:a16="http://schemas.microsoft.com/office/drawing/2014/main" id="{865BC6EB-BAC1-44EC-92DD-B18AEDC80B22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79" name="Text Box 10">
          <a:extLst>
            <a:ext uri="{FF2B5EF4-FFF2-40B4-BE49-F238E27FC236}">
              <a16:creationId xmlns:a16="http://schemas.microsoft.com/office/drawing/2014/main" id="{318A98DB-146C-4AEB-9855-A19B533899C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80" name="Text Box 14">
          <a:extLst>
            <a:ext uri="{FF2B5EF4-FFF2-40B4-BE49-F238E27FC236}">
              <a16:creationId xmlns:a16="http://schemas.microsoft.com/office/drawing/2014/main" id="{D8CE7BF1-E192-42D5-B372-55F547F40162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81" name="Text Box 10">
          <a:extLst>
            <a:ext uri="{FF2B5EF4-FFF2-40B4-BE49-F238E27FC236}">
              <a16:creationId xmlns:a16="http://schemas.microsoft.com/office/drawing/2014/main" id="{D30BCD73-40CB-4913-9775-88208F80610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82" name="Text Box 14">
          <a:extLst>
            <a:ext uri="{FF2B5EF4-FFF2-40B4-BE49-F238E27FC236}">
              <a16:creationId xmlns:a16="http://schemas.microsoft.com/office/drawing/2014/main" id="{48CB084E-69CF-46E0-AACB-F0BC94D19A6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83" name="Text Box 10">
          <a:extLst>
            <a:ext uri="{FF2B5EF4-FFF2-40B4-BE49-F238E27FC236}">
              <a16:creationId xmlns:a16="http://schemas.microsoft.com/office/drawing/2014/main" id="{D511FCD1-0351-4D5C-A577-957A761F106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84" name="Text Box 14">
          <a:extLst>
            <a:ext uri="{FF2B5EF4-FFF2-40B4-BE49-F238E27FC236}">
              <a16:creationId xmlns:a16="http://schemas.microsoft.com/office/drawing/2014/main" id="{BC8C1097-902F-4E3C-BCDA-4F27FA072C2F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85" name="Text Box 10">
          <a:extLst>
            <a:ext uri="{FF2B5EF4-FFF2-40B4-BE49-F238E27FC236}">
              <a16:creationId xmlns:a16="http://schemas.microsoft.com/office/drawing/2014/main" id="{AFD9F439-8C22-45AB-8344-93286E73076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86" name="Text Box 14">
          <a:extLst>
            <a:ext uri="{FF2B5EF4-FFF2-40B4-BE49-F238E27FC236}">
              <a16:creationId xmlns:a16="http://schemas.microsoft.com/office/drawing/2014/main" id="{DB7A753D-46CE-4741-B094-5C992B155D3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87" name="Text Box 10">
          <a:extLst>
            <a:ext uri="{FF2B5EF4-FFF2-40B4-BE49-F238E27FC236}">
              <a16:creationId xmlns:a16="http://schemas.microsoft.com/office/drawing/2014/main" id="{73D8E822-3055-4FBD-A63E-F9BD489F0BE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88" name="Text Box 14">
          <a:extLst>
            <a:ext uri="{FF2B5EF4-FFF2-40B4-BE49-F238E27FC236}">
              <a16:creationId xmlns:a16="http://schemas.microsoft.com/office/drawing/2014/main" id="{9AA0E20C-4251-4736-89A3-8F1C4E4011D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89" name="Text Box 10">
          <a:extLst>
            <a:ext uri="{FF2B5EF4-FFF2-40B4-BE49-F238E27FC236}">
              <a16:creationId xmlns:a16="http://schemas.microsoft.com/office/drawing/2014/main" id="{34A7183E-C651-4EB5-BFB2-E63AAB62A26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90" name="Text Box 14">
          <a:extLst>
            <a:ext uri="{FF2B5EF4-FFF2-40B4-BE49-F238E27FC236}">
              <a16:creationId xmlns:a16="http://schemas.microsoft.com/office/drawing/2014/main" id="{0CDE9C2A-6A7E-4554-9B27-171D8F29C62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91" name="Text Box 10">
          <a:extLst>
            <a:ext uri="{FF2B5EF4-FFF2-40B4-BE49-F238E27FC236}">
              <a16:creationId xmlns:a16="http://schemas.microsoft.com/office/drawing/2014/main" id="{EDB84903-E2BF-4B83-9CBF-9FDEA939ECD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92" name="Text Box 14">
          <a:extLst>
            <a:ext uri="{FF2B5EF4-FFF2-40B4-BE49-F238E27FC236}">
              <a16:creationId xmlns:a16="http://schemas.microsoft.com/office/drawing/2014/main" id="{445751B4-6A27-4D35-BC07-39059E14C0D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93" name="Text Box 10">
          <a:extLst>
            <a:ext uri="{FF2B5EF4-FFF2-40B4-BE49-F238E27FC236}">
              <a16:creationId xmlns:a16="http://schemas.microsoft.com/office/drawing/2014/main" id="{730C22FC-E28F-4A81-BBF5-79F0BC03C632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94" name="Text Box 14">
          <a:extLst>
            <a:ext uri="{FF2B5EF4-FFF2-40B4-BE49-F238E27FC236}">
              <a16:creationId xmlns:a16="http://schemas.microsoft.com/office/drawing/2014/main" id="{578C5E89-3700-4597-8975-8A037BEA9DE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95" name="Text Box 10">
          <a:extLst>
            <a:ext uri="{FF2B5EF4-FFF2-40B4-BE49-F238E27FC236}">
              <a16:creationId xmlns:a16="http://schemas.microsoft.com/office/drawing/2014/main" id="{1EAD640D-802E-4D2F-B6B6-3776515AB0D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96" name="Text Box 14">
          <a:extLst>
            <a:ext uri="{FF2B5EF4-FFF2-40B4-BE49-F238E27FC236}">
              <a16:creationId xmlns:a16="http://schemas.microsoft.com/office/drawing/2014/main" id="{248BABD4-2336-4199-BAFC-2D68B800C05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97" name="Text Box 10">
          <a:extLst>
            <a:ext uri="{FF2B5EF4-FFF2-40B4-BE49-F238E27FC236}">
              <a16:creationId xmlns:a16="http://schemas.microsoft.com/office/drawing/2014/main" id="{4BA56F5D-A56A-4350-970F-C2E7B67176A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98" name="Text Box 14">
          <a:extLst>
            <a:ext uri="{FF2B5EF4-FFF2-40B4-BE49-F238E27FC236}">
              <a16:creationId xmlns:a16="http://schemas.microsoft.com/office/drawing/2014/main" id="{FED8453F-F0F9-40AC-B9FB-A0A304C6FDD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99" name="Text Box 10">
          <a:extLst>
            <a:ext uri="{FF2B5EF4-FFF2-40B4-BE49-F238E27FC236}">
              <a16:creationId xmlns:a16="http://schemas.microsoft.com/office/drawing/2014/main" id="{61FCED50-DFA9-4E2E-9EA5-2936E67DC6D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00" name="Text Box 14">
          <a:extLst>
            <a:ext uri="{FF2B5EF4-FFF2-40B4-BE49-F238E27FC236}">
              <a16:creationId xmlns:a16="http://schemas.microsoft.com/office/drawing/2014/main" id="{3BCE9F80-860B-4B64-B6C8-8514BE09C5D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01" name="Text Box 10">
          <a:extLst>
            <a:ext uri="{FF2B5EF4-FFF2-40B4-BE49-F238E27FC236}">
              <a16:creationId xmlns:a16="http://schemas.microsoft.com/office/drawing/2014/main" id="{A2D13BFA-1045-4A5F-9D91-CBCB3061022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02" name="Text Box 14">
          <a:extLst>
            <a:ext uri="{FF2B5EF4-FFF2-40B4-BE49-F238E27FC236}">
              <a16:creationId xmlns:a16="http://schemas.microsoft.com/office/drawing/2014/main" id="{3F3AA525-202D-40EA-9D36-2798155B30A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03" name="Text Box 10">
          <a:extLst>
            <a:ext uri="{FF2B5EF4-FFF2-40B4-BE49-F238E27FC236}">
              <a16:creationId xmlns:a16="http://schemas.microsoft.com/office/drawing/2014/main" id="{59AD4517-E881-49CA-9EA2-B67A4F143ED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04" name="Text Box 14">
          <a:extLst>
            <a:ext uri="{FF2B5EF4-FFF2-40B4-BE49-F238E27FC236}">
              <a16:creationId xmlns:a16="http://schemas.microsoft.com/office/drawing/2014/main" id="{3302A52A-1522-4AFC-B30A-C4E579F2872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05" name="Text Box 10">
          <a:extLst>
            <a:ext uri="{FF2B5EF4-FFF2-40B4-BE49-F238E27FC236}">
              <a16:creationId xmlns:a16="http://schemas.microsoft.com/office/drawing/2014/main" id="{C8E8A7E6-9AA3-4BD0-B2CB-A83D0FD0706F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06" name="Text Box 14">
          <a:extLst>
            <a:ext uri="{FF2B5EF4-FFF2-40B4-BE49-F238E27FC236}">
              <a16:creationId xmlns:a16="http://schemas.microsoft.com/office/drawing/2014/main" id="{CBFCD87B-A090-4A63-8FC2-D0423DAE406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07" name="Text Box 10">
          <a:extLst>
            <a:ext uri="{FF2B5EF4-FFF2-40B4-BE49-F238E27FC236}">
              <a16:creationId xmlns:a16="http://schemas.microsoft.com/office/drawing/2014/main" id="{600131F6-6328-41E2-8AD0-46330B0A448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08" name="Text Box 14">
          <a:extLst>
            <a:ext uri="{FF2B5EF4-FFF2-40B4-BE49-F238E27FC236}">
              <a16:creationId xmlns:a16="http://schemas.microsoft.com/office/drawing/2014/main" id="{9BAD4CB5-656E-4E4C-A253-82794F8CB43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09" name="Text Box 10">
          <a:extLst>
            <a:ext uri="{FF2B5EF4-FFF2-40B4-BE49-F238E27FC236}">
              <a16:creationId xmlns:a16="http://schemas.microsoft.com/office/drawing/2014/main" id="{350962BE-80A3-4DDD-B2C6-722D4AD6857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10" name="Text Box 14">
          <a:extLst>
            <a:ext uri="{FF2B5EF4-FFF2-40B4-BE49-F238E27FC236}">
              <a16:creationId xmlns:a16="http://schemas.microsoft.com/office/drawing/2014/main" id="{895E5C2D-E71C-43BE-811A-EEEF9B9DA5D2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11" name="Text Box 10">
          <a:extLst>
            <a:ext uri="{FF2B5EF4-FFF2-40B4-BE49-F238E27FC236}">
              <a16:creationId xmlns:a16="http://schemas.microsoft.com/office/drawing/2014/main" id="{01501C47-F35A-4C3F-A851-467DB9109E9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12" name="Text Box 14">
          <a:extLst>
            <a:ext uri="{FF2B5EF4-FFF2-40B4-BE49-F238E27FC236}">
              <a16:creationId xmlns:a16="http://schemas.microsoft.com/office/drawing/2014/main" id="{BA71A7E8-C257-4444-85E8-A444D373D48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13" name="Text Box 10">
          <a:extLst>
            <a:ext uri="{FF2B5EF4-FFF2-40B4-BE49-F238E27FC236}">
              <a16:creationId xmlns:a16="http://schemas.microsoft.com/office/drawing/2014/main" id="{2831D499-24A7-4EEC-B3F2-49C6D3DD7B6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14" name="Text Box 14">
          <a:extLst>
            <a:ext uri="{FF2B5EF4-FFF2-40B4-BE49-F238E27FC236}">
              <a16:creationId xmlns:a16="http://schemas.microsoft.com/office/drawing/2014/main" id="{A368F95D-E04F-43C6-98DA-6D4EE071859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15" name="Text Box 10">
          <a:extLst>
            <a:ext uri="{FF2B5EF4-FFF2-40B4-BE49-F238E27FC236}">
              <a16:creationId xmlns:a16="http://schemas.microsoft.com/office/drawing/2014/main" id="{F4C4E0C6-21B2-41B7-8A6D-54B19AAE920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16" name="Text Box 14">
          <a:extLst>
            <a:ext uri="{FF2B5EF4-FFF2-40B4-BE49-F238E27FC236}">
              <a16:creationId xmlns:a16="http://schemas.microsoft.com/office/drawing/2014/main" id="{AEE62D10-F732-46C2-8A01-71524008F88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17" name="Text Box 10">
          <a:extLst>
            <a:ext uri="{FF2B5EF4-FFF2-40B4-BE49-F238E27FC236}">
              <a16:creationId xmlns:a16="http://schemas.microsoft.com/office/drawing/2014/main" id="{4A476FD1-F518-4DD4-AAF3-FB48F0F9D8D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18" name="Text Box 14">
          <a:extLst>
            <a:ext uri="{FF2B5EF4-FFF2-40B4-BE49-F238E27FC236}">
              <a16:creationId xmlns:a16="http://schemas.microsoft.com/office/drawing/2014/main" id="{C614BBED-DD4A-435C-9512-ECCA05F22BC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19" name="Text Box 10">
          <a:extLst>
            <a:ext uri="{FF2B5EF4-FFF2-40B4-BE49-F238E27FC236}">
              <a16:creationId xmlns:a16="http://schemas.microsoft.com/office/drawing/2014/main" id="{998A16A8-9FC1-4B76-8CE2-2DFBDC6E3A0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20" name="Text Box 14">
          <a:extLst>
            <a:ext uri="{FF2B5EF4-FFF2-40B4-BE49-F238E27FC236}">
              <a16:creationId xmlns:a16="http://schemas.microsoft.com/office/drawing/2014/main" id="{23E72911-7B90-4F31-86CF-0767F0332F12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21" name="Text Box 10">
          <a:extLst>
            <a:ext uri="{FF2B5EF4-FFF2-40B4-BE49-F238E27FC236}">
              <a16:creationId xmlns:a16="http://schemas.microsoft.com/office/drawing/2014/main" id="{AFF72CAA-2DC4-4756-935E-50CF58D0A76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22" name="Text Box 14">
          <a:extLst>
            <a:ext uri="{FF2B5EF4-FFF2-40B4-BE49-F238E27FC236}">
              <a16:creationId xmlns:a16="http://schemas.microsoft.com/office/drawing/2014/main" id="{879E13AE-35F8-41AC-9229-F26B0160A20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23" name="Text Box 10">
          <a:extLst>
            <a:ext uri="{FF2B5EF4-FFF2-40B4-BE49-F238E27FC236}">
              <a16:creationId xmlns:a16="http://schemas.microsoft.com/office/drawing/2014/main" id="{F36A6E05-BB81-4A44-913A-DDAD91247AC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24" name="Text Box 14">
          <a:extLst>
            <a:ext uri="{FF2B5EF4-FFF2-40B4-BE49-F238E27FC236}">
              <a16:creationId xmlns:a16="http://schemas.microsoft.com/office/drawing/2014/main" id="{DD4B1715-6660-43B9-B730-9BF7B314912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25" name="Text Box 10">
          <a:extLst>
            <a:ext uri="{FF2B5EF4-FFF2-40B4-BE49-F238E27FC236}">
              <a16:creationId xmlns:a16="http://schemas.microsoft.com/office/drawing/2014/main" id="{8474D7DF-784D-4FA2-8479-CDB12D5DD82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26" name="Text Box 14">
          <a:extLst>
            <a:ext uri="{FF2B5EF4-FFF2-40B4-BE49-F238E27FC236}">
              <a16:creationId xmlns:a16="http://schemas.microsoft.com/office/drawing/2014/main" id="{0BAAD048-8C15-40D9-9BF7-FD50AB44F6D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27" name="Text Box 10">
          <a:extLst>
            <a:ext uri="{FF2B5EF4-FFF2-40B4-BE49-F238E27FC236}">
              <a16:creationId xmlns:a16="http://schemas.microsoft.com/office/drawing/2014/main" id="{2232F6BA-FFD1-4DA9-A9F9-EB2D96EA0AAA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28" name="Text Box 14">
          <a:extLst>
            <a:ext uri="{FF2B5EF4-FFF2-40B4-BE49-F238E27FC236}">
              <a16:creationId xmlns:a16="http://schemas.microsoft.com/office/drawing/2014/main" id="{A2A98114-BF4C-4CDE-BFCE-30A6E89CEFAC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29" name="Text Box 10">
          <a:extLst>
            <a:ext uri="{FF2B5EF4-FFF2-40B4-BE49-F238E27FC236}">
              <a16:creationId xmlns:a16="http://schemas.microsoft.com/office/drawing/2014/main" id="{19872F09-8F14-4C9E-967A-E2F48490E6EB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30" name="Text Box 14">
          <a:extLst>
            <a:ext uri="{FF2B5EF4-FFF2-40B4-BE49-F238E27FC236}">
              <a16:creationId xmlns:a16="http://schemas.microsoft.com/office/drawing/2014/main" id="{ADB512C6-9DF9-4087-BC3D-2476CD550D36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31" name="Text Box 10">
          <a:extLst>
            <a:ext uri="{FF2B5EF4-FFF2-40B4-BE49-F238E27FC236}">
              <a16:creationId xmlns:a16="http://schemas.microsoft.com/office/drawing/2014/main" id="{3897D59C-93F6-496A-97CE-530A80BFB2A9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32" name="Text Box 14">
          <a:extLst>
            <a:ext uri="{FF2B5EF4-FFF2-40B4-BE49-F238E27FC236}">
              <a16:creationId xmlns:a16="http://schemas.microsoft.com/office/drawing/2014/main" id="{0B7AFED5-5186-4FB9-81EB-56AE78CFF721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33" name="Text Box 10">
          <a:extLst>
            <a:ext uri="{FF2B5EF4-FFF2-40B4-BE49-F238E27FC236}">
              <a16:creationId xmlns:a16="http://schemas.microsoft.com/office/drawing/2014/main" id="{F3BA98C6-D668-4185-A938-F60CEDEA19FC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34" name="Text Box 14">
          <a:extLst>
            <a:ext uri="{FF2B5EF4-FFF2-40B4-BE49-F238E27FC236}">
              <a16:creationId xmlns:a16="http://schemas.microsoft.com/office/drawing/2014/main" id="{D0BDCDCE-2D6A-459E-B3A7-AE6879D49691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35" name="Text Box 10">
          <a:extLst>
            <a:ext uri="{FF2B5EF4-FFF2-40B4-BE49-F238E27FC236}">
              <a16:creationId xmlns:a16="http://schemas.microsoft.com/office/drawing/2014/main" id="{B2C0BFEB-6C42-4D47-81BA-09355923A8A8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36" name="Text Box 14">
          <a:extLst>
            <a:ext uri="{FF2B5EF4-FFF2-40B4-BE49-F238E27FC236}">
              <a16:creationId xmlns:a16="http://schemas.microsoft.com/office/drawing/2014/main" id="{6C9C5813-DCC0-4C1F-ADDF-D1BCE8EC5376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37" name="Text Box 10">
          <a:extLst>
            <a:ext uri="{FF2B5EF4-FFF2-40B4-BE49-F238E27FC236}">
              <a16:creationId xmlns:a16="http://schemas.microsoft.com/office/drawing/2014/main" id="{7A53EC7A-1201-4851-A3BE-FA3D458D804A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38" name="Text Box 14">
          <a:extLst>
            <a:ext uri="{FF2B5EF4-FFF2-40B4-BE49-F238E27FC236}">
              <a16:creationId xmlns:a16="http://schemas.microsoft.com/office/drawing/2014/main" id="{BE9362A4-AF04-4263-96FD-CE4388F95378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39" name="Text Box 10">
          <a:extLst>
            <a:ext uri="{FF2B5EF4-FFF2-40B4-BE49-F238E27FC236}">
              <a16:creationId xmlns:a16="http://schemas.microsoft.com/office/drawing/2014/main" id="{176EC50C-72AB-4070-B4DF-808E5AF75A04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40" name="Text Box 14">
          <a:extLst>
            <a:ext uri="{FF2B5EF4-FFF2-40B4-BE49-F238E27FC236}">
              <a16:creationId xmlns:a16="http://schemas.microsoft.com/office/drawing/2014/main" id="{B520DE56-6E3B-4730-B515-19D23C4F550A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41" name="Text Box 10">
          <a:extLst>
            <a:ext uri="{FF2B5EF4-FFF2-40B4-BE49-F238E27FC236}">
              <a16:creationId xmlns:a16="http://schemas.microsoft.com/office/drawing/2014/main" id="{8367788E-0542-48E2-A38A-27476D8AB204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42" name="Text Box 14">
          <a:extLst>
            <a:ext uri="{FF2B5EF4-FFF2-40B4-BE49-F238E27FC236}">
              <a16:creationId xmlns:a16="http://schemas.microsoft.com/office/drawing/2014/main" id="{25E844D0-55B9-4F66-A816-6868444913CF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43" name="Text Box 10">
          <a:extLst>
            <a:ext uri="{FF2B5EF4-FFF2-40B4-BE49-F238E27FC236}">
              <a16:creationId xmlns:a16="http://schemas.microsoft.com/office/drawing/2014/main" id="{A46C3803-7F47-4E22-908B-40694DB99F88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44" name="Text Box 14">
          <a:extLst>
            <a:ext uri="{FF2B5EF4-FFF2-40B4-BE49-F238E27FC236}">
              <a16:creationId xmlns:a16="http://schemas.microsoft.com/office/drawing/2014/main" id="{7BC07118-55F1-462C-8F88-8E091E6C3AB5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45" name="Text Box 10">
          <a:extLst>
            <a:ext uri="{FF2B5EF4-FFF2-40B4-BE49-F238E27FC236}">
              <a16:creationId xmlns:a16="http://schemas.microsoft.com/office/drawing/2014/main" id="{85862529-D08D-4183-8CC0-67D4A3D35094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46" name="Text Box 14">
          <a:extLst>
            <a:ext uri="{FF2B5EF4-FFF2-40B4-BE49-F238E27FC236}">
              <a16:creationId xmlns:a16="http://schemas.microsoft.com/office/drawing/2014/main" id="{F67D8B28-439E-4C42-97F0-DE748008E59E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47" name="Text Box 10">
          <a:extLst>
            <a:ext uri="{FF2B5EF4-FFF2-40B4-BE49-F238E27FC236}">
              <a16:creationId xmlns:a16="http://schemas.microsoft.com/office/drawing/2014/main" id="{606ABB67-5AD6-4241-AB28-BC2C3B54734F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48" name="Text Box 14">
          <a:extLst>
            <a:ext uri="{FF2B5EF4-FFF2-40B4-BE49-F238E27FC236}">
              <a16:creationId xmlns:a16="http://schemas.microsoft.com/office/drawing/2014/main" id="{762EA4FC-8570-4924-9E3C-12F3ADAA509C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49" name="Text Box 10">
          <a:extLst>
            <a:ext uri="{FF2B5EF4-FFF2-40B4-BE49-F238E27FC236}">
              <a16:creationId xmlns:a16="http://schemas.microsoft.com/office/drawing/2014/main" id="{C7016255-6042-4C41-AE0B-6C886A7DEAC5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50" name="Text Box 14">
          <a:extLst>
            <a:ext uri="{FF2B5EF4-FFF2-40B4-BE49-F238E27FC236}">
              <a16:creationId xmlns:a16="http://schemas.microsoft.com/office/drawing/2014/main" id="{D9E8A1BE-DE71-4A8E-B446-A4985C0D6361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51" name="Text Box 10">
          <a:extLst>
            <a:ext uri="{FF2B5EF4-FFF2-40B4-BE49-F238E27FC236}">
              <a16:creationId xmlns:a16="http://schemas.microsoft.com/office/drawing/2014/main" id="{42A58CF4-3596-4692-970E-AF076BE521BB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52" name="Text Box 14">
          <a:extLst>
            <a:ext uri="{FF2B5EF4-FFF2-40B4-BE49-F238E27FC236}">
              <a16:creationId xmlns:a16="http://schemas.microsoft.com/office/drawing/2014/main" id="{FF6DB1B6-EF31-4332-B517-5834534FD493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53" name="Text Box 10">
          <a:extLst>
            <a:ext uri="{FF2B5EF4-FFF2-40B4-BE49-F238E27FC236}">
              <a16:creationId xmlns:a16="http://schemas.microsoft.com/office/drawing/2014/main" id="{6F904ABC-98BD-47BB-990F-31B7E9B5A5A6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54" name="Text Box 14">
          <a:extLst>
            <a:ext uri="{FF2B5EF4-FFF2-40B4-BE49-F238E27FC236}">
              <a16:creationId xmlns:a16="http://schemas.microsoft.com/office/drawing/2014/main" id="{FC0424F0-81B2-4496-B19A-563D1DBE2E8E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55" name="Text Box 10">
          <a:extLst>
            <a:ext uri="{FF2B5EF4-FFF2-40B4-BE49-F238E27FC236}">
              <a16:creationId xmlns:a16="http://schemas.microsoft.com/office/drawing/2014/main" id="{0237D791-2290-451F-A9B6-E22DF64B4DD1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56" name="Text Box 14">
          <a:extLst>
            <a:ext uri="{FF2B5EF4-FFF2-40B4-BE49-F238E27FC236}">
              <a16:creationId xmlns:a16="http://schemas.microsoft.com/office/drawing/2014/main" id="{4BDDD246-7AA9-431A-A947-7115B40A226D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57" name="Text Box 10">
          <a:extLst>
            <a:ext uri="{FF2B5EF4-FFF2-40B4-BE49-F238E27FC236}">
              <a16:creationId xmlns:a16="http://schemas.microsoft.com/office/drawing/2014/main" id="{05C9DEBA-B0A8-4A4F-B45A-BE52EC1474B7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58" name="Text Box 14">
          <a:extLst>
            <a:ext uri="{FF2B5EF4-FFF2-40B4-BE49-F238E27FC236}">
              <a16:creationId xmlns:a16="http://schemas.microsoft.com/office/drawing/2014/main" id="{4D9260B8-A8C3-4729-9E8A-BD6ECBBBC5A4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59" name="Text Box 10">
          <a:extLst>
            <a:ext uri="{FF2B5EF4-FFF2-40B4-BE49-F238E27FC236}">
              <a16:creationId xmlns:a16="http://schemas.microsoft.com/office/drawing/2014/main" id="{37252184-3294-4952-B8FC-4FF8A5F381FA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60" name="Text Box 14">
          <a:extLst>
            <a:ext uri="{FF2B5EF4-FFF2-40B4-BE49-F238E27FC236}">
              <a16:creationId xmlns:a16="http://schemas.microsoft.com/office/drawing/2014/main" id="{FDE0136B-D9C4-44AB-87C6-6A673EB02E95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61" name="Text Box 10">
          <a:extLst>
            <a:ext uri="{FF2B5EF4-FFF2-40B4-BE49-F238E27FC236}">
              <a16:creationId xmlns:a16="http://schemas.microsoft.com/office/drawing/2014/main" id="{37D366A7-63EF-44F3-860F-106F75BEBF9A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62" name="Text Box 14">
          <a:extLst>
            <a:ext uri="{FF2B5EF4-FFF2-40B4-BE49-F238E27FC236}">
              <a16:creationId xmlns:a16="http://schemas.microsoft.com/office/drawing/2014/main" id="{EAE7F1A7-2FA4-4400-A495-FE1308401353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63" name="Text Box 10">
          <a:extLst>
            <a:ext uri="{FF2B5EF4-FFF2-40B4-BE49-F238E27FC236}">
              <a16:creationId xmlns:a16="http://schemas.microsoft.com/office/drawing/2014/main" id="{FE88CFB1-3F8C-4973-BC1E-33B9BB919D88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64" name="Text Box 14">
          <a:extLst>
            <a:ext uri="{FF2B5EF4-FFF2-40B4-BE49-F238E27FC236}">
              <a16:creationId xmlns:a16="http://schemas.microsoft.com/office/drawing/2014/main" id="{A4F82C22-6E6E-4BCF-A3AF-371EA8ACAE89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65" name="Text Box 10">
          <a:extLst>
            <a:ext uri="{FF2B5EF4-FFF2-40B4-BE49-F238E27FC236}">
              <a16:creationId xmlns:a16="http://schemas.microsoft.com/office/drawing/2014/main" id="{1FE10ACE-133A-4A2D-BE2D-D92BB6C57889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142875</xdr:colOff>
      <xdr:row>27</xdr:row>
      <xdr:rowOff>304800</xdr:rowOff>
    </xdr:to>
    <xdr:sp macro="" textlink="">
      <xdr:nvSpPr>
        <xdr:cNvPr id="666" name="Text Box 14">
          <a:extLst>
            <a:ext uri="{FF2B5EF4-FFF2-40B4-BE49-F238E27FC236}">
              <a16:creationId xmlns:a16="http://schemas.microsoft.com/office/drawing/2014/main" id="{463B5D39-6504-4F8A-9ABD-BB746406DEA1}"/>
            </a:ext>
          </a:extLst>
        </xdr:cNvPr>
        <xdr:cNvSpPr txBox="1">
          <a:spLocks noChangeArrowheads="1"/>
        </xdr:cNvSpPr>
      </xdr:nvSpPr>
      <xdr:spPr bwMode="auto">
        <a:xfrm>
          <a:off x="2200275" y="73818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24</xdr:row>
      <xdr:rowOff>66675</xdr:rowOff>
    </xdr:from>
    <xdr:to>
      <xdr:col>7</xdr:col>
      <xdr:colOff>561975</xdr:colOff>
      <xdr:row>24</xdr:row>
      <xdr:rowOff>66675</xdr:rowOff>
    </xdr:to>
    <xdr:sp macro="" textlink="">
      <xdr:nvSpPr>
        <xdr:cNvPr id="667" name="Text Box 130">
          <a:extLst>
            <a:ext uri="{FF2B5EF4-FFF2-40B4-BE49-F238E27FC236}">
              <a16:creationId xmlns:a16="http://schemas.microsoft.com/office/drawing/2014/main" id="{6B25E83C-DE66-41CA-97DC-80A5D0EB79E3}"/>
            </a:ext>
          </a:extLst>
        </xdr:cNvPr>
        <xdr:cNvSpPr txBox="1">
          <a:spLocks noChangeArrowheads="1"/>
        </xdr:cNvSpPr>
      </xdr:nvSpPr>
      <xdr:spPr bwMode="auto">
        <a:xfrm>
          <a:off x="6753225" y="6829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668" name="Text Box 130">
          <a:extLst>
            <a:ext uri="{FF2B5EF4-FFF2-40B4-BE49-F238E27FC236}">
              <a16:creationId xmlns:a16="http://schemas.microsoft.com/office/drawing/2014/main" id="{5B94BB58-10DD-4933-8C27-8486F8DE0FC8}"/>
            </a:ext>
          </a:extLst>
        </xdr:cNvPr>
        <xdr:cNvSpPr txBox="1">
          <a:spLocks noChangeArrowheads="1"/>
        </xdr:cNvSpPr>
      </xdr:nvSpPr>
      <xdr:spPr bwMode="auto">
        <a:xfrm>
          <a:off x="34671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3</xdr:row>
      <xdr:rowOff>190500</xdr:rowOff>
    </xdr:from>
    <xdr:to>
      <xdr:col>5</xdr:col>
      <xdr:colOff>161925</xdr:colOff>
      <xdr:row>4</xdr:row>
      <xdr:rowOff>57149</xdr:rowOff>
    </xdr:to>
    <xdr:sp macro="" textlink="">
      <xdr:nvSpPr>
        <xdr:cNvPr id="669" name="Text Box 10">
          <a:extLst>
            <a:ext uri="{FF2B5EF4-FFF2-40B4-BE49-F238E27FC236}">
              <a16:creationId xmlns:a16="http://schemas.microsoft.com/office/drawing/2014/main" id="{5B20EC3F-B29D-470C-9729-CB953B7F4EE2}"/>
            </a:ext>
          </a:extLst>
        </xdr:cNvPr>
        <xdr:cNvSpPr txBox="1">
          <a:spLocks noChangeArrowheads="1"/>
        </xdr:cNvSpPr>
      </xdr:nvSpPr>
      <xdr:spPr bwMode="auto">
        <a:xfrm>
          <a:off x="4448175" y="1743075"/>
          <a:ext cx="142875" cy="21907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70" name="Text Box 14">
          <a:extLst>
            <a:ext uri="{FF2B5EF4-FFF2-40B4-BE49-F238E27FC236}">
              <a16:creationId xmlns:a16="http://schemas.microsoft.com/office/drawing/2014/main" id="{EFF90619-2647-4196-8C1C-DD41C440860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71" name="Text Box 10">
          <a:extLst>
            <a:ext uri="{FF2B5EF4-FFF2-40B4-BE49-F238E27FC236}">
              <a16:creationId xmlns:a16="http://schemas.microsoft.com/office/drawing/2014/main" id="{C8D1E36C-5CCB-4188-B5D2-CE012C9C8D6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72" name="Text Box 14">
          <a:extLst>
            <a:ext uri="{FF2B5EF4-FFF2-40B4-BE49-F238E27FC236}">
              <a16:creationId xmlns:a16="http://schemas.microsoft.com/office/drawing/2014/main" id="{A519E818-D5FB-452E-A180-24142370EA1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73" name="Text Box 10">
          <a:extLst>
            <a:ext uri="{FF2B5EF4-FFF2-40B4-BE49-F238E27FC236}">
              <a16:creationId xmlns:a16="http://schemas.microsoft.com/office/drawing/2014/main" id="{7FBC899E-ADCF-4097-9594-50840986C41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74" name="Text Box 14">
          <a:extLst>
            <a:ext uri="{FF2B5EF4-FFF2-40B4-BE49-F238E27FC236}">
              <a16:creationId xmlns:a16="http://schemas.microsoft.com/office/drawing/2014/main" id="{0589D6B0-F385-4F8D-8FFA-73BFDA29942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75" name="Text Box 10">
          <a:extLst>
            <a:ext uri="{FF2B5EF4-FFF2-40B4-BE49-F238E27FC236}">
              <a16:creationId xmlns:a16="http://schemas.microsoft.com/office/drawing/2014/main" id="{C4AD1B1C-10B1-443D-9B9B-F79ADA586D3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76" name="Text Box 14">
          <a:extLst>
            <a:ext uri="{FF2B5EF4-FFF2-40B4-BE49-F238E27FC236}">
              <a16:creationId xmlns:a16="http://schemas.microsoft.com/office/drawing/2014/main" id="{8B7CB070-F96C-434D-A7F4-A149BD20B2B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77" name="Text Box 10">
          <a:extLst>
            <a:ext uri="{FF2B5EF4-FFF2-40B4-BE49-F238E27FC236}">
              <a16:creationId xmlns:a16="http://schemas.microsoft.com/office/drawing/2014/main" id="{10C1C63C-EF31-47EA-B485-35E49F667CD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78" name="Text Box 14">
          <a:extLst>
            <a:ext uri="{FF2B5EF4-FFF2-40B4-BE49-F238E27FC236}">
              <a16:creationId xmlns:a16="http://schemas.microsoft.com/office/drawing/2014/main" id="{D206D97D-1344-44F1-91EF-AF8185548E4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79" name="Text Box 10">
          <a:extLst>
            <a:ext uri="{FF2B5EF4-FFF2-40B4-BE49-F238E27FC236}">
              <a16:creationId xmlns:a16="http://schemas.microsoft.com/office/drawing/2014/main" id="{6569D41E-85F6-4878-B233-E6D0D89AF4A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80" name="Text Box 14">
          <a:extLst>
            <a:ext uri="{FF2B5EF4-FFF2-40B4-BE49-F238E27FC236}">
              <a16:creationId xmlns:a16="http://schemas.microsoft.com/office/drawing/2014/main" id="{471ACAB0-3F66-4E74-A27A-A1799D45530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81" name="Text Box 10">
          <a:extLst>
            <a:ext uri="{FF2B5EF4-FFF2-40B4-BE49-F238E27FC236}">
              <a16:creationId xmlns:a16="http://schemas.microsoft.com/office/drawing/2014/main" id="{DB8BEC99-04FE-46A1-A786-866080C70AC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82" name="Text Box 14">
          <a:extLst>
            <a:ext uri="{FF2B5EF4-FFF2-40B4-BE49-F238E27FC236}">
              <a16:creationId xmlns:a16="http://schemas.microsoft.com/office/drawing/2014/main" id="{8B8B8381-3A85-433F-9844-849F8277E19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83" name="Text Box 10">
          <a:extLst>
            <a:ext uri="{FF2B5EF4-FFF2-40B4-BE49-F238E27FC236}">
              <a16:creationId xmlns:a16="http://schemas.microsoft.com/office/drawing/2014/main" id="{9E2D07BD-F75A-4BC9-97CC-BF019DBB119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381000</xdr:colOff>
      <xdr:row>3</xdr:row>
      <xdr:rowOff>0</xdr:rowOff>
    </xdr:from>
    <xdr:to>
      <xdr:col>9</xdr:col>
      <xdr:colOff>428625</xdr:colOff>
      <xdr:row>3</xdr:row>
      <xdr:rowOff>244187</xdr:rowOff>
    </xdr:to>
    <xdr:sp macro="" textlink="">
      <xdr:nvSpPr>
        <xdr:cNvPr id="684" name="Text Box 14">
          <a:extLst>
            <a:ext uri="{FF2B5EF4-FFF2-40B4-BE49-F238E27FC236}">
              <a16:creationId xmlns:a16="http://schemas.microsoft.com/office/drawing/2014/main" id="{86B40FA0-ADFB-4E16-921E-E1C8A9FD97A6}"/>
            </a:ext>
          </a:extLst>
        </xdr:cNvPr>
        <xdr:cNvSpPr txBox="1">
          <a:spLocks noChangeArrowheads="1"/>
        </xdr:cNvSpPr>
      </xdr:nvSpPr>
      <xdr:spPr bwMode="auto">
        <a:xfrm>
          <a:off x="8124825" y="1552575"/>
          <a:ext cx="47625" cy="24418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685" name="Text Box 10">
          <a:extLst>
            <a:ext uri="{FF2B5EF4-FFF2-40B4-BE49-F238E27FC236}">
              <a16:creationId xmlns:a16="http://schemas.microsoft.com/office/drawing/2014/main" id="{70B90FE5-DEBA-44AE-9557-8156ABDDD8CB}"/>
            </a:ext>
          </a:extLst>
        </xdr:cNvPr>
        <xdr:cNvSpPr txBox="1">
          <a:spLocks noChangeArrowheads="1"/>
        </xdr:cNvSpPr>
      </xdr:nvSpPr>
      <xdr:spPr bwMode="auto">
        <a:xfrm>
          <a:off x="22002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686" name="Text Box 14">
          <a:extLst>
            <a:ext uri="{FF2B5EF4-FFF2-40B4-BE49-F238E27FC236}">
              <a16:creationId xmlns:a16="http://schemas.microsoft.com/office/drawing/2014/main" id="{F3348385-C6D1-491D-83C9-C7BA3BC06CBE}"/>
            </a:ext>
          </a:extLst>
        </xdr:cNvPr>
        <xdr:cNvSpPr txBox="1">
          <a:spLocks noChangeArrowheads="1"/>
        </xdr:cNvSpPr>
      </xdr:nvSpPr>
      <xdr:spPr bwMode="auto">
        <a:xfrm>
          <a:off x="22002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687" name="Text Box 10">
          <a:extLst>
            <a:ext uri="{FF2B5EF4-FFF2-40B4-BE49-F238E27FC236}">
              <a16:creationId xmlns:a16="http://schemas.microsoft.com/office/drawing/2014/main" id="{F807BAAD-011D-4ACE-AAF8-1A155C74FE56}"/>
            </a:ext>
          </a:extLst>
        </xdr:cNvPr>
        <xdr:cNvSpPr txBox="1">
          <a:spLocks noChangeArrowheads="1"/>
        </xdr:cNvSpPr>
      </xdr:nvSpPr>
      <xdr:spPr bwMode="auto">
        <a:xfrm>
          <a:off x="22002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688" name="Text Box 14">
          <a:extLst>
            <a:ext uri="{FF2B5EF4-FFF2-40B4-BE49-F238E27FC236}">
              <a16:creationId xmlns:a16="http://schemas.microsoft.com/office/drawing/2014/main" id="{48FD3287-3450-453E-8849-45C049AF11DA}"/>
            </a:ext>
          </a:extLst>
        </xdr:cNvPr>
        <xdr:cNvSpPr txBox="1">
          <a:spLocks noChangeArrowheads="1"/>
        </xdr:cNvSpPr>
      </xdr:nvSpPr>
      <xdr:spPr bwMode="auto">
        <a:xfrm>
          <a:off x="22002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689" name="Text Box 10">
          <a:extLst>
            <a:ext uri="{FF2B5EF4-FFF2-40B4-BE49-F238E27FC236}">
              <a16:creationId xmlns:a16="http://schemas.microsoft.com/office/drawing/2014/main" id="{47C22D7C-8D68-441A-84CA-670198EB5D98}"/>
            </a:ext>
          </a:extLst>
        </xdr:cNvPr>
        <xdr:cNvSpPr txBox="1">
          <a:spLocks noChangeArrowheads="1"/>
        </xdr:cNvSpPr>
      </xdr:nvSpPr>
      <xdr:spPr bwMode="auto">
        <a:xfrm>
          <a:off x="22002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690" name="Text Box 14">
          <a:extLst>
            <a:ext uri="{FF2B5EF4-FFF2-40B4-BE49-F238E27FC236}">
              <a16:creationId xmlns:a16="http://schemas.microsoft.com/office/drawing/2014/main" id="{815E4606-59E1-48F3-920D-1AD6E773D6F8}"/>
            </a:ext>
          </a:extLst>
        </xdr:cNvPr>
        <xdr:cNvSpPr txBox="1">
          <a:spLocks noChangeArrowheads="1"/>
        </xdr:cNvSpPr>
      </xdr:nvSpPr>
      <xdr:spPr bwMode="auto">
        <a:xfrm>
          <a:off x="22002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142875</xdr:colOff>
      <xdr:row>15</xdr:row>
      <xdr:rowOff>304800</xdr:rowOff>
    </xdr:to>
    <xdr:sp macro="" textlink="">
      <xdr:nvSpPr>
        <xdr:cNvPr id="691" name="Text Box 10">
          <a:extLst>
            <a:ext uri="{FF2B5EF4-FFF2-40B4-BE49-F238E27FC236}">
              <a16:creationId xmlns:a16="http://schemas.microsoft.com/office/drawing/2014/main" id="{CFD10A4E-06B8-4434-BD11-D4F3F134D2D4}"/>
            </a:ext>
          </a:extLst>
        </xdr:cNvPr>
        <xdr:cNvSpPr txBox="1">
          <a:spLocks noChangeArrowheads="1"/>
        </xdr:cNvSpPr>
      </xdr:nvSpPr>
      <xdr:spPr bwMode="auto">
        <a:xfrm>
          <a:off x="2200275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692" name="Text Box 14">
          <a:extLst>
            <a:ext uri="{FF2B5EF4-FFF2-40B4-BE49-F238E27FC236}">
              <a16:creationId xmlns:a16="http://schemas.microsoft.com/office/drawing/2014/main" id="{7D135113-9BB8-4D5F-A38D-B11035ADA1C9}"/>
            </a:ext>
          </a:extLst>
        </xdr:cNvPr>
        <xdr:cNvSpPr txBox="1">
          <a:spLocks noChangeArrowheads="1"/>
        </xdr:cNvSpPr>
      </xdr:nvSpPr>
      <xdr:spPr bwMode="auto">
        <a:xfrm>
          <a:off x="22002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693" name="Text Box 10">
          <a:extLst>
            <a:ext uri="{FF2B5EF4-FFF2-40B4-BE49-F238E27FC236}">
              <a16:creationId xmlns:a16="http://schemas.microsoft.com/office/drawing/2014/main" id="{A232ABBF-710B-4B5C-82DB-47F28D26F3A8}"/>
            </a:ext>
          </a:extLst>
        </xdr:cNvPr>
        <xdr:cNvSpPr txBox="1">
          <a:spLocks noChangeArrowheads="1"/>
        </xdr:cNvSpPr>
      </xdr:nvSpPr>
      <xdr:spPr bwMode="auto">
        <a:xfrm>
          <a:off x="22002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694" name="Text Box 14">
          <a:extLst>
            <a:ext uri="{FF2B5EF4-FFF2-40B4-BE49-F238E27FC236}">
              <a16:creationId xmlns:a16="http://schemas.microsoft.com/office/drawing/2014/main" id="{AEE099E9-867A-4B49-BDBB-AD71A5FA23CA}"/>
            </a:ext>
          </a:extLst>
        </xdr:cNvPr>
        <xdr:cNvSpPr txBox="1">
          <a:spLocks noChangeArrowheads="1"/>
        </xdr:cNvSpPr>
      </xdr:nvSpPr>
      <xdr:spPr bwMode="auto">
        <a:xfrm>
          <a:off x="22002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695" name="Text Box 10">
          <a:extLst>
            <a:ext uri="{FF2B5EF4-FFF2-40B4-BE49-F238E27FC236}">
              <a16:creationId xmlns:a16="http://schemas.microsoft.com/office/drawing/2014/main" id="{369211AC-0CA0-4362-8714-1DBEE3BB7B29}"/>
            </a:ext>
          </a:extLst>
        </xdr:cNvPr>
        <xdr:cNvSpPr txBox="1">
          <a:spLocks noChangeArrowheads="1"/>
        </xdr:cNvSpPr>
      </xdr:nvSpPr>
      <xdr:spPr bwMode="auto">
        <a:xfrm>
          <a:off x="22002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696" name="Text Box 14">
          <a:extLst>
            <a:ext uri="{FF2B5EF4-FFF2-40B4-BE49-F238E27FC236}">
              <a16:creationId xmlns:a16="http://schemas.microsoft.com/office/drawing/2014/main" id="{93505011-42D0-4AF7-84D0-08B5CCC2BB40}"/>
            </a:ext>
          </a:extLst>
        </xdr:cNvPr>
        <xdr:cNvSpPr txBox="1">
          <a:spLocks noChangeArrowheads="1"/>
        </xdr:cNvSpPr>
      </xdr:nvSpPr>
      <xdr:spPr bwMode="auto">
        <a:xfrm>
          <a:off x="22002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5</xdr:row>
      <xdr:rowOff>390525</xdr:rowOff>
    </xdr:from>
    <xdr:to>
      <xdr:col>4</xdr:col>
      <xdr:colOff>352425</xdr:colOff>
      <xdr:row>6</xdr:row>
      <xdr:rowOff>133349</xdr:rowOff>
    </xdr:to>
    <xdr:sp macro="" textlink="">
      <xdr:nvSpPr>
        <xdr:cNvPr id="697" name="Text Box 10">
          <a:extLst>
            <a:ext uri="{FF2B5EF4-FFF2-40B4-BE49-F238E27FC236}">
              <a16:creationId xmlns:a16="http://schemas.microsoft.com/office/drawing/2014/main" id="{B3ED9C66-24ED-479C-8E9D-E104268F4046}"/>
            </a:ext>
          </a:extLst>
        </xdr:cNvPr>
        <xdr:cNvSpPr txBox="1">
          <a:spLocks noChangeArrowheads="1"/>
        </xdr:cNvSpPr>
      </xdr:nvSpPr>
      <xdr:spPr bwMode="auto">
        <a:xfrm>
          <a:off x="3676650" y="2390775"/>
          <a:ext cx="142875" cy="2000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698" name="Text Box 10">
          <a:extLst>
            <a:ext uri="{FF2B5EF4-FFF2-40B4-BE49-F238E27FC236}">
              <a16:creationId xmlns:a16="http://schemas.microsoft.com/office/drawing/2014/main" id="{7DE9853F-C743-4E16-9118-054707621BFD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699" name="Text Box 14">
          <a:extLst>
            <a:ext uri="{FF2B5EF4-FFF2-40B4-BE49-F238E27FC236}">
              <a16:creationId xmlns:a16="http://schemas.microsoft.com/office/drawing/2014/main" id="{6AC388F2-CA63-47A6-8789-1AF4C59B5AF7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700" name="Text Box 10">
          <a:extLst>
            <a:ext uri="{FF2B5EF4-FFF2-40B4-BE49-F238E27FC236}">
              <a16:creationId xmlns:a16="http://schemas.microsoft.com/office/drawing/2014/main" id="{BF9CB5E2-2798-49C8-BF3A-BDA8DFCE74A0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701" name="Text Box 14">
          <a:extLst>
            <a:ext uri="{FF2B5EF4-FFF2-40B4-BE49-F238E27FC236}">
              <a16:creationId xmlns:a16="http://schemas.microsoft.com/office/drawing/2014/main" id="{2831AA28-24EF-4FB6-AF36-60D1E222344E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702" name="Text Box 10">
          <a:extLst>
            <a:ext uri="{FF2B5EF4-FFF2-40B4-BE49-F238E27FC236}">
              <a16:creationId xmlns:a16="http://schemas.microsoft.com/office/drawing/2014/main" id="{EA0DF6B6-23E2-4EB9-8915-F302A76B7FED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703" name="Text Box 14">
          <a:extLst>
            <a:ext uri="{FF2B5EF4-FFF2-40B4-BE49-F238E27FC236}">
              <a16:creationId xmlns:a16="http://schemas.microsoft.com/office/drawing/2014/main" id="{12458ABF-8E55-4C86-81B6-EC21F55BA4EA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704" name="Text Box 10">
          <a:extLst>
            <a:ext uri="{FF2B5EF4-FFF2-40B4-BE49-F238E27FC236}">
              <a16:creationId xmlns:a16="http://schemas.microsoft.com/office/drawing/2014/main" id="{8F4EB34D-5EAD-4F89-9C14-2F0D9A02AC58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705" name="Text Box 14">
          <a:extLst>
            <a:ext uri="{FF2B5EF4-FFF2-40B4-BE49-F238E27FC236}">
              <a16:creationId xmlns:a16="http://schemas.microsoft.com/office/drawing/2014/main" id="{BA4CDF36-528C-4522-806C-E7A6EA4ABABF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142875</xdr:colOff>
      <xdr:row>3</xdr:row>
      <xdr:rowOff>304800</xdr:rowOff>
    </xdr:to>
    <xdr:sp macro="" textlink="">
      <xdr:nvSpPr>
        <xdr:cNvPr id="706" name="Text Box 10">
          <a:extLst>
            <a:ext uri="{FF2B5EF4-FFF2-40B4-BE49-F238E27FC236}">
              <a16:creationId xmlns:a16="http://schemas.microsoft.com/office/drawing/2014/main" id="{107133A1-9044-4EB1-8C52-1AD1AC4C0B0C}"/>
            </a:ext>
          </a:extLst>
        </xdr:cNvPr>
        <xdr:cNvSpPr txBox="1">
          <a:spLocks noChangeArrowheads="1"/>
        </xdr:cNvSpPr>
      </xdr:nvSpPr>
      <xdr:spPr bwMode="auto">
        <a:xfrm>
          <a:off x="442912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142875</xdr:colOff>
      <xdr:row>3</xdr:row>
      <xdr:rowOff>304800</xdr:rowOff>
    </xdr:to>
    <xdr:sp macro="" textlink="">
      <xdr:nvSpPr>
        <xdr:cNvPr id="707" name="Text Box 14">
          <a:extLst>
            <a:ext uri="{FF2B5EF4-FFF2-40B4-BE49-F238E27FC236}">
              <a16:creationId xmlns:a16="http://schemas.microsoft.com/office/drawing/2014/main" id="{FD795FC8-4D57-406C-940C-1A138CAAEF1B}"/>
            </a:ext>
          </a:extLst>
        </xdr:cNvPr>
        <xdr:cNvSpPr txBox="1">
          <a:spLocks noChangeArrowheads="1"/>
        </xdr:cNvSpPr>
      </xdr:nvSpPr>
      <xdr:spPr bwMode="auto">
        <a:xfrm>
          <a:off x="442912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142875</xdr:colOff>
      <xdr:row>3</xdr:row>
      <xdr:rowOff>304800</xdr:rowOff>
    </xdr:to>
    <xdr:sp macro="" textlink="">
      <xdr:nvSpPr>
        <xdr:cNvPr id="708" name="Text Box 10">
          <a:extLst>
            <a:ext uri="{FF2B5EF4-FFF2-40B4-BE49-F238E27FC236}">
              <a16:creationId xmlns:a16="http://schemas.microsoft.com/office/drawing/2014/main" id="{70BAB6A9-2B3D-496A-8120-213AC99913F2}"/>
            </a:ext>
          </a:extLst>
        </xdr:cNvPr>
        <xdr:cNvSpPr txBox="1">
          <a:spLocks noChangeArrowheads="1"/>
        </xdr:cNvSpPr>
      </xdr:nvSpPr>
      <xdr:spPr bwMode="auto">
        <a:xfrm>
          <a:off x="442912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142875</xdr:colOff>
      <xdr:row>3</xdr:row>
      <xdr:rowOff>304800</xdr:rowOff>
    </xdr:to>
    <xdr:sp macro="" textlink="">
      <xdr:nvSpPr>
        <xdr:cNvPr id="709" name="Text Box 14">
          <a:extLst>
            <a:ext uri="{FF2B5EF4-FFF2-40B4-BE49-F238E27FC236}">
              <a16:creationId xmlns:a16="http://schemas.microsoft.com/office/drawing/2014/main" id="{4ACB119E-ECD9-4DD2-A619-0BD90554E73E}"/>
            </a:ext>
          </a:extLst>
        </xdr:cNvPr>
        <xdr:cNvSpPr txBox="1">
          <a:spLocks noChangeArrowheads="1"/>
        </xdr:cNvSpPr>
      </xdr:nvSpPr>
      <xdr:spPr bwMode="auto">
        <a:xfrm>
          <a:off x="442912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142875</xdr:colOff>
      <xdr:row>3</xdr:row>
      <xdr:rowOff>304800</xdr:rowOff>
    </xdr:to>
    <xdr:sp macro="" textlink="">
      <xdr:nvSpPr>
        <xdr:cNvPr id="710" name="Text Box 10">
          <a:extLst>
            <a:ext uri="{FF2B5EF4-FFF2-40B4-BE49-F238E27FC236}">
              <a16:creationId xmlns:a16="http://schemas.microsoft.com/office/drawing/2014/main" id="{0D7A145B-FDEA-415A-AE8A-BEFEC937303A}"/>
            </a:ext>
          </a:extLst>
        </xdr:cNvPr>
        <xdr:cNvSpPr txBox="1">
          <a:spLocks noChangeArrowheads="1"/>
        </xdr:cNvSpPr>
      </xdr:nvSpPr>
      <xdr:spPr bwMode="auto">
        <a:xfrm>
          <a:off x="442912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142875</xdr:colOff>
      <xdr:row>3</xdr:row>
      <xdr:rowOff>304800</xdr:rowOff>
    </xdr:to>
    <xdr:sp macro="" textlink="">
      <xdr:nvSpPr>
        <xdr:cNvPr id="711" name="Text Box 14">
          <a:extLst>
            <a:ext uri="{FF2B5EF4-FFF2-40B4-BE49-F238E27FC236}">
              <a16:creationId xmlns:a16="http://schemas.microsoft.com/office/drawing/2014/main" id="{CB9FCF06-D322-4732-AC2F-230EA7110FCB}"/>
            </a:ext>
          </a:extLst>
        </xdr:cNvPr>
        <xdr:cNvSpPr txBox="1">
          <a:spLocks noChangeArrowheads="1"/>
        </xdr:cNvSpPr>
      </xdr:nvSpPr>
      <xdr:spPr bwMode="auto">
        <a:xfrm>
          <a:off x="442912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142875</xdr:colOff>
      <xdr:row>3</xdr:row>
      <xdr:rowOff>304800</xdr:rowOff>
    </xdr:to>
    <xdr:sp macro="" textlink="">
      <xdr:nvSpPr>
        <xdr:cNvPr id="712" name="Text Box 10">
          <a:extLst>
            <a:ext uri="{FF2B5EF4-FFF2-40B4-BE49-F238E27FC236}">
              <a16:creationId xmlns:a16="http://schemas.microsoft.com/office/drawing/2014/main" id="{8C84C9F2-5200-4841-B289-6FE350AF2BC9}"/>
            </a:ext>
          </a:extLst>
        </xdr:cNvPr>
        <xdr:cNvSpPr txBox="1">
          <a:spLocks noChangeArrowheads="1"/>
        </xdr:cNvSpPr>
      </xdr:nvSpPr>
      <xdr:spPr bwMode="auto">
        <a:xfrm>
          <a:off x="442912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142875</xdr:colOff>
      <xdr:row>3</xdr:row>
      <xdr:rowOff>304800</xdr:rowOff>
    </xdr:to>
    <xdr:sp macro="" textlink="">
      <xdr:nvSpPr>
        <xdr:cNvPr id="713" name="Text Box 14">
          <a:extLst>
            <a:ext uri="{FF2B5EF4-FFF2-40B4-BE49-F238E27FC236}">
              <a16:creationId xmlns:a16="http://schemas.microsoft.com/office/drawing/2014/main" id="{0F174A6C-6A27-4697-A9A6-858FDB044861}"/>
            </a:ext>
          </a:extLst>
        </xdr:cNvPr>
        <xdr:cNvSpPr txBox="1">
          <a:spLocks noChangeArrowheads="1"/>
        </xdr:cNvSpPr>
      </xdr:nvSpPr>
      <xdr:spPr bwMode="auto">
        <a:xfrm>
          <a:off x="442912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14" name="Text Box 10">
          <a:extLst>
            <a:ext uri="{FF2B5EF4-FFF2-40B4-BE49-F238E27FC236}">
              <a16:creationId xmlns:a16="http://schemas.microsoft.com/office/drawing/2014/main" id="{42DFFB94-CC79-4CC9-8293-F690D08A9D6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15" name="Text Box 14">
          <a:extLst>
            <a:ext uri="{FF2B5EF4-FFF2-40B4-BE49-F238E27FC236}">
              <a16:creationId xmlns:a16="http://schemas.microsoft.com/office/drawing/2014/main" id="{51E5F1CC-9ECB-4ECF-AC9C-F28E9EB7CC4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16" name="Text Box 10">
          <a:extLst>
            <a:ext uri="{FF2B5EF4-FFF2-40B4-BE49-F238E27FC236}">
              <a16:creationId xmlns:a16="http://schemas.microsoft.com/office/drawing/2014/main" id="{1CF1FAEF-BAE9-43BA-A9E0-9FC24B44D64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17" name="Text Box 14">
          <a:extLst>
            <a:ext uri="{FF2B5EF4-FFF2-40B4-BE49-F238E27FC236}">
              <a16:creationId xmlns:a16="http://schemas.microsoft.com/office/drawing/2014/main" id="{49C3F3F5-D389-44FB-92C3-0ECEA95816D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18" name="Text Box 10">
          <a:extLst>
            <a:ext uri="{FF2B5EF4-FFF2-40B4-BE49-F238E27FC236}">
              <a16:creationId xmlns:a16="http://schemas.microsoft.com/office/drawing/2014/main" id="{399FB46D-A602-47BB-BFEE-32F619A5C5B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19" name="Text Box 14">
          <a:extLst>
            <a:ext uri="{FF2B5EF4-FFF2-40B4-BE49-F238E27FC236}">
              <a16:creationId xmlns:a16="http://schemas.microsoft.com/office/drawing/2014/main" id="{3207B501-0470-4829-B6D4-A39E4C56744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20" name="Text Box 10">
          <a:extLst>
            <a:ext uri="{FF2B5EF4-FFF2-40B4-BE49-F238E27FC236}">
              <a16:creationId xmlns:a16="http://schemas.microsoft.com/office/drawing/2014/main" id="{2AC7A9BE-7424-40AF-9329-E37B797A3A7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721" name="Text Box 10">
          <a:extLst>
            <a:ext uri="{FF2B5EF4-FFF2-40B4-BE49-F238E27FC236}">
              <a16:creationId xmlns:a16="http://schemas.microsoft.com/office/drawing/2014/main" id="{6DD20507-5EC4-417C-B3C5-662061B2A4AB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722" name="Text Box 14">
          <a:extLst>
            <a:ext uri="{FF2B5EF4-FFF2-40B4-BE49-F238E27FC236}">
              <a16:creationId xmlns:a16="http://schemas.microsoft.com/office/drawing/2014/main" id="{C26938FD-8AC0-402B-AD4C-9931B8DA3CDA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723" name="Text Box 10">
          <a:extLst>
            <a:ext uri="{FF2B5EF4-FFF2-40B4-BE49-F238E27FC236}">
              <a16:creationId xmlns:a16="http://schemas.microsoft.com/office/drawing/2014/main" id="{02ED494B-7C43-4CA6-93AA-F51DEDD63045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724" name="Text Box 14">
          <a:extLst>
            <a:ext uri="{FF2B5EF4-FFF2-40B4-BE49-F238E27FC236}">
              <a16:creationId xmlns:a16="http://schemas.microsoft.com/office/drawing/2014/main" id="{D04E45AE-5C61-4E9B-AB4A-B55264D9144C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725" name="Text Box 10">
          <a:extLst>
            <a:ext uri="{FF2B5EF4-FFF2-40B4-BE49-F238E27FC236}">
              <a16:creationId xmlns:a16="http://schemas.microsoft.com/office/drawing/2014/main" id="{DFAB731E-2475-434B-8289-2CFB18C0401E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726" name="Text Box 14">
          <a:extLst>
            <a:ext uri="{FF2B5EF4-FFF2-40B4-BE49-F238E27FC236}">
              <a16:creationId xmlns:a16="http://schemas.microsoft.com/office/drawing/2014/main" id="{EAEADBB1-0F92-4806-99C0-D1D754A0B482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727" name="Text Box 10">
          <a:extLst>
            <a:ext uri="{FF2B5EF4-FFF2-40B4-BE49-F238E27FC236}">
              <a16:creationId xmlns:a16="http://schemas.microsoft.com/office/drawing/2014/main" id="{C7B6A110-934C-404D-AF1D-A4DF5EAE9D91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728" name="Text Box 14">
          <a:extLst>
            <a:ext uri="{FF2B5EF4-FFF2-40B4-BE49-F238E27FC236}">
              <a16:creationId xmlns:a16="http://schemas.microsoft.com/office/drawing/2014/main" id="{C66B9762-1CC6-47FC-A693-8DC11F820C24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729" name="Text Box 130">
          <a:extLst>
            <a:ext uri="{FF2B5EF4-FFF2-40B4-BE49-F238E27FC236}">
              <a16:creationId xmlns:a16="http://schemas.microsoft.com/office/drawing/2014/main" id="{3D09BE3E-38E4-486C-B0B9-69AA531D1ED5}"/>
            </a:ext>
          </a:extLst>
        </xdr:cNvPr>
        <xdr:cNvSpPr txBox="1">
          <a:spLocks noChangeArrowheads="1"/>
        </xdr:cNvSpPr>
      </xdr:nvSpPr>
      <xdr:spPr bwMode="auto">
        <a:xfrm>
          <a:off x="53911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730" name="Text Box 130">
          <a:extLst>
            <a:ext uri="{FF2B5EF4-FFF2-40B4-BE49-F238E27FC236}">
              <a16:creationId xmlns:a16="http://schemas.microsoft.com/office/drawing/2014/main" id="{58A71D16-B3F0-4655-BAC8-9F86D2CFC650}"/>
            </a:ext>
          </a:extLst>
        </xdr:cNvPr>
        <xdr:cNvSpPr txBox="1">
          <a:spLocks noChangeArrowheads="1"/>
        </xdr:cNvSpPr>
      </xdr:nvSpPr>
      <xdr:spPr bwMode="auto">
        <a:xfrm>
          <a:off x="53911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161925</xdr:colOff>
      <xdr:row>14</xdr:row>
      <xdr:rowOff>0</xdr:rowOff>
    </xdr:to>
    <xdr:sp macro="" textlink="">
      <xdr:nvSpPr>
        <xdr:cNvPr id="731" name="Text Box 130">
          <a:extLst>
            <a:ext uri="{FF2B5EF4-FFF2-40B4-BE49-F238E27FC236}">
              <a16:creationId xmlns:a16="http://schemas.microsoft.com/office/drawing/2014/main" id="{3F8683C2-9C03-4446-AB7B-BC7952463B4D}"/>
            </a:ext>
          </a:extLst>
        </xdr:cNvPr>
        <xdr:cNvSpPr txBox="1">
          <a:spLocks noChangeArrowheads="1"/>
        </xdr:cNvSpPr>
      </xdr:nvSpPr>
      <xdr:spPr bwMode="auto">
        <a:xfrm>
          <a:off x="442912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161925</xdr:colOff>
      <xdr:row>14</xdr:row>
      <xdr:rowOff>0</xdr:rowOff>
    </xdr:to>
    <xdr:sp macro="" textlink="">
      <xdr:nvSpPr>
        <xdr:cNvPr id="732" name="Text Box 130">
          <a:extLst>
            <a:ext uri="{FF2B5EF4-FFF2-40B4-BE49-F238E27FC236}">
              <a16:creationId xmlns:a16="http://schemas.microsoft.com/office/drawing/2014/main" id="{094629E1-D7D4-4276-AAB2-157F1B01B547}"/>
            </a:ext>
          </a:extLst>
        </xdr:cNvPr>
        <xdr:cNvSpPr txBox="1">
          <a:spLocks noChangeArrowheads="1"/>
        </xdr:cNvSpPr>
      </xdr:nvSpPr>
      <xdr:spPr bwMode="auto">
        <a:xfrm>
          <a:off x="442912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8</xdr:row>
      <xdr:rowOff>0</xdr:rowOff>
    </xdr:from>
    <xdr:to>
      <xdr:col>7</xdr:col>
      <xdr:colOff>161925</xdr:colOff>
      <xdr:row>8</xdr:row>
      <xdr:rowOff>0</xdr:rowOff>
    </xdr:to>
    <xdr:sp macro="" textlink="">
      <xdr:nvSpPr>
        <xdr:cNvPr id="733" name="Text Box 130">
          <a:extLst>
            <a:ext uri="{FF2B5EF4-FFF2-40B4-BE49-F238E27FC236}">
              <a16:creationId xmlns:a16="http://schemas.microsoft.com/office/drawing/2014/main" id="{65FB9929-918C-48F9-A724-9F1C547D27AA}"/>
            </a:ext>
          </a:extLst>
        </xdr:cNvPr>
        <xdr:cNvSpPr txBox="1">
          <a:spLocks noChangeArrowheads="1"/>
        </xdr:cNvSpPr>
      </xdr:nvSpPr>
      <xdr:spPr bwMode="auto">
        <a:xfrm>
          <a:off x="635317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8</xdr:row>
      <xdr:rowOff>0</xdr:rowOff>
    </xdr:from>
    <xdr:to>
      <xdr:col>7</xdr:col>
      <xdr:colOff>161925</xdr:colOff>
      <xdr:row>8</xdr:row>
      <xdr:rowOff>0</xdr:rowOff>
    </xdr:to>
    <xdr:sp macro="" textlink="">
      <xdr:nvSpPr>
        <xdr:cNvPr id="734" name="Text Box 130">
          <a:extLst>
            <a:ext uri="{FF2B5EF4-FFF2-40B4-BE49-F238E27FC236}">
              <a16:creationId xmlns:a16="http://schemas.microsoft.com/office/drawing/2014/main" id="{7F004E7E-A00E-4847-A1E2-E104C47A3610}"/>
            </a:ext>
          </a:extLst>
        </xdr:cNvPr>
        <xdr:cNvSpPr txBox="1">
          <a:spLocks noChangeArrowheads="1"/>
        </xdr:cNvSpPr>
      </xdr:nvSpPr>
      <xdr:spPr bwMode="auto">
        <a:xfrm>
          <a:off x="635317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161925</xdr:colOff>
      <xdr:row>10</xdr:row>
      <xdr:rowOff>0</xdr:rowOff>
    </xdr:to>
    <xdr:sp macro="" textlink="">
      <xdr:nvSpPr>
        <xdr:cNvPr id="735" name="Text Box 130">
          <a:extLst>
            <a:ext uri="{FF2B5EF4-FFF2-40B4-BE49-F238E27FC236}">
              <a16:creationId xmlns:a16="http://schemas.microsoft.com/office/drawing/2014/main" id="{01BC2EC2-30FF-4F26-9B2C-5F9D9D3D4074}"/>
            </a:ext>
          </a:extLst>
        </xdr:cNvPr>
        <xdr:cNvSpPr txBox="1">
          <a:spLocks noChangeArrowheads="1"/>
        </xdr:cNvSpPr>
      </xdr:nvSpPr>
      <xdr:spPr bwMode="auto">
        <a:xfrm>
          <a:off x="5391150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161925</xdr:colOff>
      <xdr:row>10</xdr:row>
      <xdr:rowOff>0</xdr:rowOff>
    </xdr:to>
    <xdr:sp macro="" textlink="">
      <xdr:nvSpPr>
        <xdr:cNvPr id="736" name="Text Box 130">
          <a:extLst>
            <a:ext uri="{FF2B5EF4-FFF2-40B4-BE49-F238E27FC236}">
              <a16:creationId xmlns:a16="http://schemas.microsoft.com/office/drawing/2014/main" id="{4440CF00-DD80-4A01-A577-7D7BB1800436}"/>
            </a:ext>
          </a:extLst>
        </xdr:cNvPr>
        <xdr:cNvSpPr txBox="1">
          <a:spLocks noChangeArrowheads="1"/>
        </xdr:cNvSpPr>
      </xdr:nvSpPr>
      <xdr:spPr bwMode="auto">
        <a:xfrm>
          <a:off x="5391150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518679</xdr:colOff>
      <xdr:row>12</xdr:row>
      <xdr:rowOff>71870</xdr:rowOff>
    </xdr:from>
    <xdr:to>
      <xdr:col>9</xdr:col>
      <xdr:colOff>661554</xdr:colOff>
      <xdr:row>12</xdr:row>
      <xdr:rowOff>133110</xdr:rowOff>
    </xdr:to>
    <xdr:sp macro="" textlink="">
      <xdr:nvSpPr>
        <xdr:cNvPr id="737" name="Text Box 10">
          <a:extLst>
            <a:ext uri="{FF2B5EF4-FFF2-40B4-BE49-F238E27FC236}">
              <a16:creationId xmlns:a16="http://schemas.microsoft.com/office/drawing/2014/main" id="{52A82CA1-8FDE-4EF7-834D-80B1520D3D0B}"/>
            </a:ext>
          </a:extLst>
        </xdr:cNvPr>
        <xdr:cNvSpPr txBox="1">
          <a:spLocks noChangeArrowheads="1"/>
        </xdr:cNvSpPr>
      </xdr:nvSpPr>
      <xdr:spPr bwMode="auto">
        <a:xfrm>
          <a:off x="8262504" y="3919970"/>
          <a:ext cx="142875" cy="17554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738" name="Text Box 14">
          <a:extLst>
            <a:ext uri="{FF2B5EF4-FFF2-40B4-BE49-F238E27FC236}">
              <a16:creationId xmlns:a16="http://schemas.microsoft.com/office/drawing/2014/main" id="{C37BDF3E-1A0B-4DC5-9A50-F2D760E06463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739" name="Text Box 10">
          <a:extLst>
            <a:ext uri="{FF2B5EF4-FFF2-40B4-BE49-F238E27FC236}">
              <a16:creationId xmlns:a16="http://schemas.microsoft.com/office/drawing/2014/main" id="{B3044AEE-1D55-4C85-BAA9-6EF98EAD5490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740" name="Text Box 14">
          <a:extLst>
            <a:ext uri="{FF2B5EF4-FFF2-40B4-BE49-F238E27FC236}">
              <a16:creationId xmlns:a16="http://schemas.microsoft.com/office/drawing/2014/main" id="{2A119E18-1595-474F-9AA9-0F85B812D0C0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741" name="Text Box 10">
          <a:extLst>
            <a:ext uri="{FF2B5EF4-FFF2-40B4-BE49-F238E27FC236}">
              <a16:creationId xmlns:a16="http://schemas.microsoft.com/office/drawing/2014/main" id="{015E0A6F-7CAD-4220-9D93-9BC553989CF9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742" name="Text Box 14">
          <a:extLst>
            <a:ext uri="{FF2B5EF4-FFF2-40B4-BE49-F238E27FC236}">
              <a16:creationId xmlns:a16="http://schemas.microsoft.com/office/drawing/2014/main" id="{65C9AE68-1D37-4335-9542-C4230DCFB01A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743" name="Text Box 10">
          <a:extLst>
            <a:ext uri="{FF2B5EF4-FFF2-40B4-BE49-F238E27FC236}">
              <a16:creationId xmlns:a16="http://schemas.microsoft.com/office/drawing/2014/main" id="{BA9F8346-41D6-433B-A042-EC2135D4E03C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161925</xdr:colOff>
      <xdr:row>14</xdr:row>
      <xdr:rowOff>0</xdr:rowOff>
    </xdr:to>
    <xdr:sp macro="" textlink="">
      <xdr:nvSpPr>
        <xdr:cNvPr id="744" name="Text Box 130">
          <a:extLst>
            <a:ext uri="{FF2B5EF4-FFF2-40B4-BE49-F238E27FC236}">
              <a16:creationId xmlns:a16="http://schemas.microsoft.com/office/drawing/2014/main" id="{27A71F1C-2528-4799-A1DE-E2D2294868F2}"/>
            </a:ext>
          </a:extLst>
        </xdr:cNvPr>
        <xdr:cNvSpPr txBox="1">
          <a:spLocks noChangeArrowheads="1"/>
        </xdr:cNvSpPr>
      </xdr:nvSpPr>
      <xdr:spPr bwMode="auto">
        <a:xfrm>
          <a:off x="442912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161925</xdr:colOff>
      <xdr:row>14</xdr:row>
      <xdr:rowOff>0</xdr:rowOff>
    </xdr:to>
    <xdr:sp macro="" textlink="">
      <xdr:nvSpPr>
        <xdr:cNvPr id="745" name="Text Box 130">
          <a:extLst>
            <a:ext uri="{FF2B5EF4-FFF2-40B4-BE49-F238E27FC236}">
              <a16:creationId xmlns:a16="http://schemas.microsoft.com/office/drawing/2014/main" id="{7CCF814A-E1A0-4D9F-8752-A9B44321B3E5}"/>
            </a:ext>
          </a:extLst>
        </xdr:cNvPr>
        <xdr:cNvSpPr txBox="1">
          <a:spLocks noChangeArrowheads="1"/>
        </xdr:cNvSpPr>
      </xdr:nvSpPr>
      <xdr:spPr bwMode="auto">
        <a:xfrm>
          <a:off x="442912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161925</xdr:colOff>
      <xdr:row>10</xdr:row>
      <xdr:rowOff>0</xdr:rowOff>
    </xdr:to>
    <xdr:sp macro="" textlink="">
      <xdr:nvSpPr>
        <xdr:cNvPr id="746" name="Text Box 130">
          <a:extLst>
            <a:ext uri="{FF2B5EF4-FFF2-40B4-BE49-F238E27FC236}">
              <a16:creationId xmlns:a16="http://schemas.microsoft.com/office/drawing/2014/main" id="{DA3A1964-B101-4E1A-B719-DDBD57BA62C3}"/>
            </a:ext>
          </a:extLst>
        </xdr:cNvPr>
        <xdr:cNvSpPr txBox="1">
          <a:spLocks noChangeArrowheads="1"/>
        </xdr:cNvSpPr>
      </xdr:nvSpPr>
      <xdr:spPr bwMode="auto">
        <a:xfrm>
          <a:off x="3467100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161925</xdr:colOff>
      <xdr:row>10</xdr:row>
      <xdr:rowOff>0</xdr:rowOff>
    </xdr:to>
    <xdr:sp macro="" textlink="">
      <xdr:nvSpPr>
        <xdr:cNvPr id="747" name="Text Box 130">
          <a:extLst>
            <a:ext uri="{FF2B5EF4-FFF2-40B4-BE49-F238E27FC236}">
              <a16:creationId xmlns:a16="http://schemas.microsoft.com/office/drawing/2014/main" id="{A10648EC-005B-4DFC-853B-CB62D8C2450F}"/>
            </a:ext>
          </a:extLst>
        </xdr:cNvPr>
        <xdr:cNvSpPr txBox="1">
          <a:spLocks noChangeArrowheads="1"/>
        </xdr:cNvSpPr>
      </xdr:nvSpPr>
      <xdr:spPr bwMode="auto">
        <a:xfrm>
          <a:off x="3467100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685800</xdr:colOff>
      <xdr:row>14</xdr:row>
      <xdr:rowOff>152400</xdr:rowOff>
    </xdr:from>
    <xdr:to>
      <xdr:col>6</xdr:col>
      <xdr:colOff>828675</xdr:colOff>
      <xdr:row>15</xdr:row>
      <xdr:rowOff>266700</xdr:rowOff>
    </xdr:to>
    <xdr:sp macro="" textlink="">
      <xdr:nvSpPr>
        <xdr:cNvPr id="748" name="Text Box 10">
          <a:extLst>
            <a:ext uri="{FF2B5EF4-FFF2-40B4-BE49-F238E27FC236}">
              <a16:creationId xmlns:a16="http://schemas.microsoft.com/office/drawing/2014/main" id="{3344CDE0-A492-4DC4-99F2-438DB7CF8366}"/>
            </a:ext>
          </a:extLst>
        </xdr:cNvPr>
        <xdr:cNvSpPr txBox="1">
          <a:spLocks noChangeArrowheads="1"/>
        </xdr:cNvSpPr>
      </xdr:nvSpPr>
      <xdr:spPr bwMode="auto">
        <a:xfrm>
          <a:off x="6076950" y="4467225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749" name="Text Box 130">
          <a:extLst>
            <a:ext uri="{FF2B5EF4-FFF2-40B4-BE49-F238E27FC236}">
              <a16:creationId xmlns:a16="http://schemas.microsoft.com/office/drawing/2014/main" id="{846BE5F6-FB46-47ED-8E74-5FA603B2CE5D}"/>
            </a:ext>
          </a:extLst>
        </xdr:cNvPr>
        <xdr:cNvSpPr txBox="1">
          <a:spLocks noChangeArrowheads="1"/>
        </xdr:cNvSpPr>
      </xdr:nvSpPr>
      <xdr:spPr bwMode="auto">
        <a:xfrm>
          <a:off x="53911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750" name="Text Box 130">
          <a:extLst>
            <a:ext uri="{FF2B5EF4-FFF2-40B4-BE49-F238E27FC236}">
              <a16:creationId xmlns:a16="http://schemas.microsoft.com/office/drawing/2014/main" id="{9DFF7B63-C067-40A8-B739-DEF077E1A7FC}"/>
            </a:ext>
          </a:extLst>
        </xdr:cNvPr>
        <xdr:cNvSpPr txBox="1">
          <a:spLocks noChangeArrowheads="1"/>
        </xdr:cNvSpPr>
      </xdr:nvSpPr>
      <xdr:spPr bwMode="auto">
        <a:xfrm>
          <a:off x="53911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14</xdr:row>
      <xdr:rowOff>76200</xdr:rowOff>
    </xdr:from>
    <xdr:to>
      <xdr:col>7</xdr:col>
      <xdr:colOff>762000</xdr:colOff>
      <xdr:row>15</xdr:row>
      <xdr:rowOff>0</xdr:rowOff>
    </xdr:to>
    <xdr:sp macro="" textlink="">
      <xdr:nvSpPr>
        <xdr:cNvPr id="751" name="Text Box 10">
          <a:extLst>
            <a:ext uri="{FF2B5EF4-FFF2-40B4-BE49-F238E27FC236}">
              <a16:creationId xmlns:a16="http://schemas.microsoft.com/office/drawing/2014/main" id="{EE436A00-2574-4BC3-99FD-96C60943F3DB}"/>
            </a:ext>
          </a:extLst>
        </xdr:cNvPr>
        <xdr:cNvSpPr txBox="1">
          <a:spLocks noChangeArrowheads="1"/>
        </xdr:cNvSpPr>
      </xdr:nvSpPr>
      <xdr:spPr bwMode="auto">
        <a:xfrm>
          <a:off x="6972300" y="4410075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752" name="Text Box 130">
          <a:extLst>
            <a:ext uri="{FF2B5EF4-FFF2-40B4-BE49-F238E27FC236}">
              <a16:creationId xmlns:a16="http://schemas.microsoft.com/office/drawing/2014/main" id="{A7BC885A-EA66-4FD9-AC16-AD7051AF340F}"/>
            </a:ext>
          </a:extLst>
        </xdr:cNvPr>
        <xdr:cNvSpPr txBox="1">
          <a:spLocks noChangeArrowheads="1"/>
        </xdr:cNvSpPr>
      </xdr:nvSpPr>
      <xdr:spPr bwMode="auto">
        <a:xfrm>
          <a:off x="63531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753" name="Text Box 130">
          <a:extLst>
            <a:ext uri="{FF2B5EF4-FFF2-40B4-BE49-F238E27FC236}">
              <a16:creationId xmlns:a16="http://schemas.microsoft.com/office/drawing/2014/main" id="{37A786C7-B7F6-42AD-A1F7-3B5B5E0F48A2}"/>
            </a:ext>
          </a:extLst>
        </xdr:cNvPr>
        <xdr:cNvSpPr txBox="1">
          <a:spLocks noChangeArrowheads="1"/>
        </xdr:cNvSpPr>
      </xdr:nvSpPr>
      <xdr:spPr bwMode="auto">
        <a:xfrm>
          <a:off x="63531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161925</xdr:colOff>
      <xdr:row>3</xdr:row>
      <xdr:rowOff>222803</xdr:rowOff>
    </xdr:to>
    <xdr:sp macro="" textlink="">
      <xdr:nvSpPr>
        <xdr:cNvPr id="754" name="Text Box 10">
          <a:extLst>
            <a:ext uri="{FF2B5EF4-FFF2-40B4-BE49-F238E27FC236}">
              <a16:creationId xmlns:a16="http://schemas.microsoft.com/office/drawing/2014/main" id="{A7587314-BF30-4357-977E-12C65CCCC00B}"/>
            </a:ext>
          </a:extLst>
        </xdr:cNvPr>
        <xdr:cNvSpPr txBox="1">
          <a:spLocks noChangeArrowheads="1"/>
        </xdr:cNvSpPr>
      </xdr:nvSpPr>
      <xdr:spPr bwMode="auto">
        <a:xfrm>
          <a:off x="3486150" y="1552575"/>
          <a:ext cx="142875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142875</xdr:colOff>
      <xdr:row>7</xdr:row>
      <xdr:rowOff>304800</xdr:rowOff>
    </xdr:to>
    <xdr:sp macro="" textlink="">
      <xdr:nvSpPr>
        <xdr:cNvPr id="755" name="Text Box 14">
          <a:extLst>
            <a:ext uri="{FF2B5EF4-FFF2-40B4-BE49-F238E27FC236}">
              <a16:creationId xmlns:a16="http://schemas.microsoft.com/office/drawing/2014/main" id="{5FBE9AC0-57F1-4A6F-B005-E2FF8FFA9C6C}"/>
            </a:ext>
          </a:extLst>
        </xdr:cNvPr>
        <xdr:cNvSpPr txBox="1">
          <a:spLocks noChangeArrowheads="1"/>
        </xdr:cNvSpPr>
      </xdr:nvSpPr>
      <xdr:spPr bwMode="auto">
        <a:xfrm>
          <a:off x="5391150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142875</xdr:colOff>
      <xdr:row>7</xdr:row>
      <xdr:rowOff>304800</xdr:rowOff>
    </xdr:to>
    <xdr:sp macro="" textlink="">
      <xdr:nvSpPr>
        <xdr:cNvPr id="756" name="Text Box 10">
          <a:extLst>
            <a:ext uri="{FF2B5EF4-FFF2-40B4-BE49-F238E27FC236}">
              <a16:creationId xmlns:a16="http://schemas.microsoft.com/office/drawing/2014/main" id="{E8615E12-3396-48C3-9F37-719443A28536}"/>
            </a:ext>
          </a:extLst>
        </xdr:cNvPr>
        <xdr:cNvSpPr txBox="1">
          <a:spLocks noChangeArrowheads="1"/>
        </xdr:cNvSpPr>
      </xdr:nvSpPr>
      <xdr:spPr bwMode="auto">
        <a:xfrm>
          <a:off x="5391150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142875</xdr:colOff>
      <xdr:row>7</xdr:row>
      <xdr:rowOff>304800</xdr:rowOff>
    </xdr:to>
    <xdr:sp macro="" textlink="">
      <xdr:nvSpPr>
        <xdr:cNvPr id="757" name="Text Box 14">
          <a:extLst>
            <a:ext uri="{FF2B5EF4-FFF2-40B4-BE49-F238E27FC236}">
              <a16:creationId xmlns:a16="http://schemas.microsoft.com/office/drawing/2014/main" id="{6E376746-E5F1-4344-954E-7884BCAC2081}"/>
            </a:ext>
          </a:extLst>
        </xdr:cNvPr>
        <xdr:cNvSpPr txBox="1">
          <a:spLocks noChangeArrowheads="1"/>
        </xdr:cNvSpPr>
      </xdr:nvSpPr>
      <xdr:spPr bwMode="auto">
        <a:xfrm>
          <a:off x="5391150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142875</xdr:colOff>
      <xdr:row>7</xdr:row>
      <xdr:rowOff>304800</xdr:rowOff>
    </xdr:to>
    <xdr:sp macro="" textlink="">
      <xdr:nvSpPr>
        <xdr:cNvPr id="758" name="Text Box 10">
          <a:extLst>
            <a:ext uri="{FF2B5EF4-FFF2-40B4-BE49-F238E27FC236}">
              <a16:creationId xmlns:a16="http://schemas.microsoft.com/office/drawing/2014/main" id="{CEDCB280-6A75-40BE-A412-267B22BA2FC7}"/>
            </a:ext>
          </a:extLst>
        </xdr:cNvPr>
        <xdr:cNvSpPr txBox="1">
          <a:spLocks noChangeArrowheads="1"/>
        </xdr:cNvSpPr>
      </xdr:nvSpPr>
      <xdr:spPr bwMode="auto">
        <a:xfrm>
          <a:off x="5391150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142875</xdr:colOff>
      <xdr:row>7</xdr:row>
      <xdr:rowOff>304800</xdr:rowOff>
    </xdr:to>
    <xdr:sp macro="" textlink="">
      <xdr:nvSpPr>
        <xdr:cNvPr id="759" name="Text Box 14">
          <a:extLst>
            <a:ext uri="{FF2B5EF4-FFF2-40B4-BE49-F238E27FC236}">
              <a16:creationId xmlns:a16="http://schemas.microsoft.com/office/drawing/2014/main" id="{04F8AFD0-951F-4229-80C9-A5AA0906D64E}"/>
            </a:ext>
          </a:extLst>
        </xdr:cNvPr>
        <xdr:cNvSpPr txBox="1">
          <a:spLocks noChangeArrowheads="1"/>
        </xdr:cNvSpPr>
      </xdr:nvSpPr>
      <xdr:spPr bwMode="auto">
        <a:xfrm>
          <a:off x="5391150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142875</xdr:colOff>
      <xdr:row>7</xdr:row>
      <xdr:rowOff>304800</xdr:rowOff>
    </xdr:to>
    <xdr:sp macro="" textlink="">
      <xdr:nvSpPr>
        <xdr:cNvPr id="760" name="Text Box 10">
          <a:extLst>
            <a:ext uri="{FF2B5EF4-FFF2-40B4-BE49-F238E27FC236}">
              <a16:creationId xmlns:a16="http://schemas.microsoft.com/office/drawing/2014/main" id="{E485B77B-8470-492D-9C7C-DB759C9871A9}"/>
            </a:ext>
          </a:extLst>
        </xdr:cNvPr>
        <xdr:cNvSpPr txBox="1">
          <a:spLocks noChangeArrowheads="1"/>
        </xdr:cNvSpPr>
      </xdr:nvSpPr>
      <xdr:spPr bwMode="auto">
        <a:xfrm>
          <a:off x="5391150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685800</xdr:colOff>
      <xdr:row>8</xdr:row>
      <xdr:rowOff>152400</xdr:rowOff>
    </xdr:from>
    <xdr:to>
      <xdr:col>6</xdr:col>
      <xdr:colOff>828675</xdr:colOff>
      <xdr:row>9</xdr:row>
      <xdr:rowOff>19051</xdr:rowOff>
    </xdr:to>
    <xdr:sp macro="" textlink="">
      <xdr:nvSpPr>
        <xdr:cNvPr id="761" name="Text Box 10">
          <a:extLst>
            <a:ext uri="{FF2B5EF4-FFF2-40B4-BE49-F238E27FC236}">
              <a16:creationId xmlns:a16="http://schemas.microsoft.com/office/drawing/2014/main" id="{0A31A539-F741-47CA-A09A-4AE3386D319E}"/>
            </a:ext>
          </a:extLst>
        </xdr:cNvPr>
        <xdr:cNvSpPr txBox="1">
          <a:spLocks noChangeArrowheads="1"/>
        </xdr:cNvSpPr>
      </xdr:nvSpPr>
      <xdr:spPr bwMode="auto">
        <a:xfrm>
          <a:off x="6076950" y="3009900"/>
          <a:ext cx="142875" cy="26669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8</xdr:row>
      <xdr:rowOff>0</xdr:rowOff>
    </xdr:from>
    <xdr:to>
      <xdr:col>6</xdr:col>
      <xdr:colOff>161925</xdr:colOff>
      <xdr:row>8</xdr:row>
      <xdr:rowOff>0</xdr:rowOff>
    </xdr:to>
    <xdr:sp macro="" textlink="">
      <xdr:nvSpPr>
        <xdr:cNvPr id="762" name="Text Box 130">
          <a:extLst>
            <a:ext uri="{FF2B5EF4-FFF2-40B4-BE49-F238E27FC236}">
              <a16:creationId xmlns:a16="http://schemas.microsoft.com/office/drawing/2014/main" id="{B75BB519-D590-4E1C-B525-7DA488627F46}"/>
            </a:ext>
          </a:extLst>
        </xdr:cNvPr>
        <xdr:cNvSpPr txBox="1">
          <a:spLocks noChangeArrowheads="1"/>
        </xdr:cNvSpPr>
      </xdr:nvSpPr>
      <xdr:spPr bwMode="auto">
        <a:xfrm>
          <a:off x="5391150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8</xdr:row>
      <xdr:rowOff>0</xdr:rowOff>
    </xdr:from>
    <xdr:to>
      <xdr:col>6</xdr:col>
      <xdr:colOff>161925</xdr:colOff>
      <xdr:row>8</xdr:row>
      <xdr:rowOff>0</xdr:rowOff>
    </xdr:to>
    <xdr:sp macro="" textlink="">
      <xdr:nvSpPr>
        <xdr:cNvPr id="763" name="Text Box 130">
          <a:extLst>
            <a:ext uri="{FF2B5EF4-FFF2-40B4-BE49-F238E27FC236}">
              <a16:creationId xmlns:a16="http://schemas.microsoft.com/office/drawing/2014/main" id="{691F800D-970D-4D18-AED2-33AF459E303C}"/>
            </a:ext>
          </a:extLst>
        </xdr:cNvPr>
        <xdr:cNvSpPr txBox="1">
          <a:spLocks noChangeArrowheads="1"/>
        </xdr:cNvSpPr>
      </xdr:nvSpPr>
      <xdr:spPr bwMode="auto">
        <a:xfrm>
          <a:off x="5391150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368300</xdr:colOff>
      <xdr:row>24</xdr:row>
      <xdr:rowOff>69850</xdr:rowOff>
    </xdr:from>
    <xdr:to>
      <xdr:col>7</xdr:col>
      <xdr:colOff>514350</xdr:colOff>
      <xdr:row>24</xdr:row>
      <xdr:rowOff>69850</xdr:rowOff>
    </xdr:to>
    <xdr:sp macro="" textlink="">
      <xdr:nvSpPr>
        <xdr:cNvPr id="764" name="Text Box 130">
          <a:extLst>
            <a:ext uri="{FF2B5EF4-FFF2-40B4-BE49-F238E27FC236}">
              <a16:creationId xmlns:a16="http://schemas.microsoft.com/office/drawing/2014/main" id="{E2DAA847-BC54-4F51-B931-EA1A02F023F2}"/>
            </a:ext>
          </a:extLst>
        </xdr:cNvPr>
        <xdr:cNvSpPr txBox="1">
          <a:spLocks noChangeArrowheads="1"/>
        </xdr:cNvSpPr>
      </xdr:nvSpPr>
      <xdr:spPr bwMode="auto">
        <a:xfrm>
          <a:off x="6721475" y="68326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146050</xdr:colOff>
      <xdr:row>16</xdr:row>
      <xdr:rowOff>0</xdr:rowOff>
    </xdr:to>
    <xdr:sp macro="" textlink="">
      <xdr:nvSpPr>
        <xdr:cNvPr id="765" name="Text Box 130">
          <a:extLst>
            <a:ext uri="{FF2B5EF4-FFF2-40B4-BE49-F238E27FC236}">
              <a16:creationId xmlns:a16="http://schemas.microsoft.com/office/drawing/2014/main" id="{CFB3BFB7-2B8F-4C32-8459-085EB8C24432}"/>
            </a:ext>
          </a:extLst>
        </xdr:cNvPr>
        <xdr:cNvSpPr txBox="1">
          <a:spLocks noChangeArrowheads="1"/>
        </xdr:cNvSpPr>
      </xdr:nvSpPr>
      <xdr:spPr bwMode="auto">
        <a:xfrm>
          <a:off x="3467100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3</xdr:row>
      <xdr:rowOff>190500</xdr:rowOff>
    </xdr:from>
    <xdr:to>
      <xdr:col>5</xdr:col>
      <xdr:colOff>146050</xdr:colOff>
      <xdr:row>5</xdr:row>
      <xdr:rowOff>6350</xdr:rowOff>
    </xdr:to>
    <xdr:sp macro="" textlink="">
      <xdr:nvSpPr>
        <xdr:cNvPr id="766" name="Text Box 10">
          <a:extLst>
            <a:ext uri="{FF2B5EF4-FFF2-40B4-BE49-F238E27FC236}">
              <a16:creationId xmlns:a16="http://schemas.microsoft.com/office/drawing/2014/main" id="{0D0ADC11-1B5E-4FAD-87CD-AD3B61C7C49B}"/>
            </a:ext>
          </a:extLst>
        </xdr:cNvPr>
        <xdr:cNvSpPr txBox="1">
          <a:spLocks noChangeArrowheads="1"/>
        </xdr:cNvSpPr>
      </xdr:nvSpPr>
      <xdr:spPr bwMode="auto">
        <a:xfrm>
          <a:off x="4448175" y="1743075"/>
          <a:ext cx="127000" cy="3016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767" name="Text Box 14">
          <a:extLst>
            <a:ext uri="{FF2B5EF4-FFF2-40B4-BE49-F238E27FC236}">
              <a16:creationId xmlns:a16="http://schemas.microsoft.com/office/drawing/2014/main" id="{B3C638E0-CB9F-4794-BB24-0CAEE24DA32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768" name="Text Box 10">
          <a:extLst>
            <a:ext uri="{FF2B5EF4-FFF2-40B4-BE49-F238E27FC236}">
              <a16:creationId xmlns:a16="http://schemas.microsoft.com/office/drawing/2014/main" id="{460F370E-6CBE-4BC6-8B6D-F3F9FD1EBB8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769" name="Text Box 14">
          <a:extLst>
            <a:ext uri="{FF2B5EF4-FFF2-40B4-BE49-F238E27FC236}">
              <a16:creationId xmlns:a16="http://schemas.microsoft.com/office/drawing/2014/main" id="{F89770FA-4EDF-47C6-A2FD-699108D7769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770" name="Text Box 10">
          <a:extLst>
            <a:ext uri="{FF2B5EF4-FFF2-40B4-BE49-F238E27FC236}">
              <a16:creationId xmlns:a16="http://schemas.microsoft.com/office/drawing/2014/main" id="{100500EE-82AC-4300-BF67-3E965160E48F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771" name="Text Box 14">
          <a:extLst>
            <a:ext uri="{FF2B5EF4-FFF2-40B4-BE49-F238E27FC236}">
              <a16:creationId xmlns:a16="http://schemas.microsoft.com/office/drawing/2014/main" id="{908FE1E1-6DCF-4FCD-82D5-942464A4394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772" name="Text Box 10">
          <a:extLst>
            <a:ext uri="{FF2B5EF4-FFF2-40B4-BE49-F238E27FC236}">
              <a16:creationId xmlns:a16="http://schemas.microsoft.com/office/drawing/2014/main" id="{B7B282A6-3E1D-47A8-981F-D700FCF7A76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773" name="Text Box 14">
          <a:extLst>
            <a:ext uri="{FF2B5EF4-FFF2-40B4-BE49-F238E27FC236}">
              <a16:creationId xmlns:a16="http://schemas.microsoft.com/office/drawing/2014/main" id="{B52AA8EA-4784-4E09-B65E-B0A0A6CC841F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774" name="Text Box 10">
          <a:extLst>
            <a:ext uri="{FF2B5EF4-FFF2-40B4-BE49-F238E27FC236}">
              <a16:creationId xmlns:a16="http://schemas.microsoft.com/office/drawing/2014/main" id="{91A0FC60-6FBF-4525-93DA-5FDF9070A36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775" name="Text Box 14">
          <a:extLst>
            <a:ext uri="{FF2B5EF4-FFF2-40B4-BE49-F238E27FC236}">
              <a16:creationId xmlns:a16="http://schemas.microsoft.com/office/drawing/2014/main" id="{4D49D90B-EF67-4B22-AC61-35392BAF162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776" name="Text Box 10">
          <a:extLst>
            <a:ext uri="{FF2B5EF4-FFF2-40B4-BE49-F238E27FC236}">
              <a16:creationId xmlns:a16="http://schemas.microsoft.com/office/drawing/2014/main" id="{B171CE19-2F60-442D-94F5-C31C2003575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777" name="Text Box 14">
          <a:extLst>
            <a:ext uri="{FF2B5EF4-FFF2-40B4-BE49-F238E27FC236}">
              <a16:creationId xmlns:a16="http://schemas.microsoft.com/office/drawing/2014/main" id="{C4CDEBA6-2394-4F85-986F-465DBAE54EC2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778" name="Text Box 10">
          <a:extLst>
            <a:ext uri="{FF2B5EF4-FFF2-40B4-BE49-F238E27FC236}">
              <a16:creationId xmlns:a16="http://schemas.microsoft.com/office/drawing/2014/main" id="{7D8A7077-D1A0-43F6-9613-1A7FDFDE035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779" name="Text Box 14">
          <a:extLst>
            <a:ext uri="{FF2B5EF4-FFF2-40B4-BE49-F238E27FC236}">
              <a16:creationId xmlns:a16="http://schemas.microsoft.com/office/drawing/2014/main" id="{4F08CF69-E3E9-4D7C-90FB-D6511F3483A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780" name="Text Box 10">
          <a:extLst>
            <a:ext uri="{FF2B5EF4-FFF2-40B4-BE49-F238E27FC236}">
              <a16:creationId xmlns:a16="http://schemas.microsoft.com/office/drawing/2014/main" id="{87F4CD6B-8675-4043-BB22-88D06E4C308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605693</xdr:colOff>
      <xdr:row>3</xdr:row>
      <xdr:rowOff>270563</xdr:rowOff>
    </xdr:from>
    <xdr:to>
      <xdr:col>9</xdr:col>
      <xdr:colOff>739043</xdr:colOff>
      <xdr:row>5</xdr:row>
      <xdr:rowOff>13966</xdr:rowOff>
    </xdr:to>
    <xdr:sp macro="" textlink="">
      <xdr:nvSpPr>
        <xdr:cNvPr id="781" name="Text Box 14">
          <a:extLst>
            <a:ext uri="{FF2B5EF4-FFF2-40B4-BE49-F238E27FC236}">
              <a16:creationId xmlns:a16="http://schemas.microsoft.com/office/drawing/2014/main" id="{D4750C8B-783F-47A7-9B92-3360850B1A8A}"/>
            </a:ext>
          </a:extLst>
        </xdr:cNvPr>
        <xdr:cNvSpPr txBox="1">
          <a:spLocks noChangeArrowheads="1"/>
        </xdr:cNvSpPr>
      </xdr:nvSpPr>
      <xdr:spPr bwMode="auto">
        <a:xfrm>
          <a:off x="8349518" y="1823138"/>
          <a:ext cx="133350" cy="29585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133350</xdr:colOff>
      <xdr:row>15</xdr:row>
      <xdr:rowOff>304800</xdr:rowOff>
    </xdr:to>
    <xdr:sp macro="" textlink="">
      <xdr:nvSpPr>
        <xdr:cNvPr id="782" name="Text Box 10">
          <a:extLst>
            <a:ext uri="{FF2B5EF4-FFF2-40B4-BE49-F238E27FC236}">
              <a16:creationId xmlns:a16="http://schemas.microsoft.com/office/drawing/2014/main" id="{358ED593-9FCF-4442-8D96-23955A832611}"/>
            </a:ext>
          </a:extLst>
        </xdr:cNvPr>
        <xdr:cNvSpPr txBox="1">
          <a:spLocks noChangeArrowheads="1"/>
        </xdr:cNvSpPr>
      </xdr:nvSpPr>
      <xdr:spPr bwMode="auto">
        <a:xfrm>
          <a:off x="2200275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133350</xdr:colOff>
      <xdr:row>15</xdr:row>
      <xdr:rowOff>304800</xdr:rowOff>
    </xdr:to>
    <xdr:sp macro="" textlink="">
      <xdr:nvSpPr>
        <xdr:cNvPr id="783" name="Text Box 14">
          <a:extLst>
            <a:ext uri="{FF2B5EF4-FFF2-40B4-BE49-F238E27FC236}">
              <a16:creationId xmlns:a16="http://schemas.microsoft.com/office/drawing/2014/main" id="{DF93AA6C-7F25-4117-B436-AB1F76D948B0}"/>
            </a:ext>
          </a:extLst>
        </xdr:cNvPr>
        <xdr:cNvSpPr txBox="1">
          <a:spLocks noChangeArrowheads="1"/>
        </xdr:cNvSpPr>
      </xdr:nvSpPr>
      <xdr:spPr bwMode="auto">
        <a:xfrm>
          <a:off x="2200275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133350</xdr:colOff>
      <xdr:row>15</xdr:row>
      <xdr:rowOff>304800</xdr:rowOff>
    </xdr:to>
    <xdr:sp macro="" textlink="">
      <xdr:nvSpPr>
        <xdr:cNvPr id="784" name="Text Box 10">
          <a:extLst>
            <a:ext uri="{FF2B5EF4-FFF2-40B4-BE49-F238E27FC236}">
              <a16:creationId xmlns:a16="http://schemas.microsoft.com/office/drawing/2014/main" id="{518A986C-6883-4A0B-B2EB-EC5764414572}"/>
            </a:ext>
          </a:extLst>
        </xdr:cNvPr>
        <xdr:cNvSpPr txBox="1">
          <a:spLocks noChangeArrowheads="1"/>
        </xdr:cNvSpPr>
      </xdr:nvSpPr>
      <xdr:spPr bwMode="auto">
        <a:xfrm>
          <a:off x="2200275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133350</xdr:colOff>
      <xdr:row>15</xdr:row>
      <xdr:rowOff>304800</xdr:rowOff>
    </xdr:to>
    <xdr:sp macro="" textlink="">
      <xdr:nvSpPr>
        <xdr:cNvPr id="785" name="Text Box 14">
          <a:extLst>
            <a:ext uri="{FF2B5EF4-FFF2-40B4-BE49-F238E27FC236}">
              <a16:creationId xmlns:a16="http://schemas.microsoft.com/office/drawing/2014/main" id="{5619B2BD-B9D3-4A35-91FE-64E95470578E}"/>
            </a:ext>
          </a:extLst>
        </xdr:cNvPr>
        <xdr:cNvSpPr txBox="1">
          <a:spLocks noChangeArrowheads="1"/>
        </xdr:cNvSpPr>
      </xdr:nvSpPr>
      <xdr:spPr bwMode="auto">
        <a:xfrm>
          <a:off x="2200275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133350</xdr:colOff>
      <xdr:row>15</xdr:row>
      <xdr:rowOff>304800</xdr:rowOff>
    </xdr:to>
    <xdr:sp macro="" textlink="">
      <xdr:nvSpPr>
        <xdr:cNvPr id="786" name="Text Box 10">
          <a:extLst>
            <a:ext uri="{FF2B5EF4-FFF2-40B4-BE49-F238E27FC236}">
              <a16:creationId xmlns:a16="http://schemas.microsoft.com/office/drawing/2014/main" id="{0F9FE486-9DB1-49F8-B9A5-53EC32510796}"/>
            </a:ext>
          </a:extLst>
        </xdr:cNvPr>
        <xdr:cNvSpPr txBox="1">
          <a:spLocks noChangeArrowheads="1"/>
        </xdr:cNvSpPr>
      </xdr:nvSpPr>
      <xdr:spPr bwMode="auto">
        <a:xfrm>
          <a:off x="2200275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133350</xdr:colOff>
      <xdr:row>15</xdr:row>
      <xdr:rowOff>304800</xdr:rowOff>
    </xdr:to>
    <xdr:sp macro="" textlink="">
      <xdr:nvSpPr>
        <xdr:cNvPr id="787" name="Text Box 14">
          <a:extLst>
            <a:ext uri="{FF2B5EF4-FFF2-40B4-BE49-F238E27FC236}">
              <a16:creationId xmlns:a16="http://schemas.microsoft.com/office/drawing/2014/main" id="{ED5A9935-401F-4040-AC16-D38710B0D92C}"/>
            </a:ext>
          </a:extLst>
        </xdr:cNvPr>
        <xdr:cNvSpPr txBox="1">
          <a:spLocks noChangeArrowheads="1"/>
        </xdr:cNvSpPr>
      </xdr:nvSpPr>
      <xdr:spPr bwMode="auto">
        <a:xfrm>
          <a:off x="2200275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133350</xdr:colOff>
      <xdr:row>15</xdr:row>
      <xdr:rowOff>304800</xdr:rowOff>
    </xdr:to>
    <xdr:sp macro="" textlink="">
      <xdr:nvSpPr>
        <xdr:cNvPr id="788" name="Text Box 10">
          <a:extLst>
            <a:ext uri="{FF2B5EF4-FFF2-40B4-BE49-F238E27FC236}">
              <a16:creationId xmlns:a16="http://schemas.microsoft.com/office/drawing/2014/main" id="{88CE2E9E-C42A-4080-82B5-82A1EFFC861A}"/>
            </a:ext>
          </a:extLst>
        </xdr:cNvPr>
        <xdr:cNvSpPr txBox="1">
          <a:spLocks noChangeArrowheads="1"/>
        </xdr:cNvSpPr>
      </xdr:nvSpPr>
      <xdr:spPr bwMode="auto">
        <a:xfrm>
          <a:off x="2200275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133350</xdr:colOff>
      <xdr:row>5</xdr:row>
      <xdr:rowOff>304800</xdr:rowOff>
    </xdr:to>
    <xdr:sp macro="" textlink="">
      <xdr:nvSpPr>
        <xdr:cNvPr id="789" name="Text Box 14">
          <a:extLst>
            <a:ext uri="{FF2B5EF4-FFF2-40B4-BE49-F238E27FC236}">
              <a16:creationId xmlns:a16="http://schemas.microsoft.com/office/drawing/2014/main" id="{BB00519A-7574-4BDB-B13C-13F7149740DC}"/>
            </a:ext>
          </a:extLst>
        </xdr:cNvPr>
        <xdr:cNvSpPr txBox="1">
          <a:spLocks noChangeArrowheads="1"/>
        </xdr:cNvSpPr>
      </xdr:nvSpPr>
      <xdr:spPr bwMode="auto">
        <a:xfrm>
          <a:off x="22002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133350</xdr:colOff>
      <xdr:row>5</xdr:row>
      <xdr:rowOff>304800</xdr:rowOff>
    </xdr:to>
    <xdr:sp macro="" textlink="">
      <xdr:nvSpPr>
        <xdr:cNvPr id="790" name="Text Box 10">
          <a:extLst>
            <a:ext uri="{FF2B5EF4-FFF2-40B4-BE49-F238E27FC236}">
              <a16:creationId xmlns:a16="http://schemas.microsoft.com/office/drawing/2014/main" id="{9842838F-5E25-4594-B528-2ED15D67AF7B}"/>
            </a:ext>
          </a:extLst>
        </xdr:cNvPr>
        <xdr:cNvSpPr txBox="1">
          <a:spLocks noChangeArrowheads="1"/>
        </xdr:cNvSpPr>
      </xdr:nvSpPr>
      <xdr:spPr bwMode="auto">
        <a:xfrm>
          <a:off x="22002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133350</xdr:colOff>
      <xdr:row>5</xdr:row>
      <xdr:rowOff>304800</xdr:rowOff>
    </xdr:to>
    <xdr:sp macro="" textlink="">
      <xdr:nvSpPr>
        <xdr:cNvPr id="791" name="Text Box 14">
          <a:extLst>
            <a:ext uri="{FF2B5EF4-FFF2-40B4-BE49-F238E27FC236}">
              <a16:creationId xmlns:a16="http://schemas.microsoft.com/office/drawing/2014/main" id="{D005D664-E574-4DB9-900D-26D8C269C582}"/>
            </a:ext>
          </a:extLst>
        </xdr:cNvPr>
        <xdr:cNvSpPr txBox="1">
          <a:spLocks noChangeArrowheads="1"/>
        </xdr:cNvSpPr>
      </xdr:nvSpPr>
      <xdr:spPr bwMode="auto">
        <a:xfrm>
          <a:off x="22002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133350</xdr:colOff>
      <xdr:row>5</xdr:row>
      <xdr:rowOff>304800</xdr:rowOff>
    </xdr:to>
    <xdr:sp macro="" textlink="">
      <xdr:nvSpPr>
        <xdr:cNvPr id="792" name="Text Box 10">
          <a:extLst>
            <a:ext uri="{FF2B5EF4-FFF2-40B4-BE49-F238E27FC236}">
              <a16:creationId xmlns:a16="http://schemas.microsoft.com/office/drawing/2014/main" id="{FF0CAB69-EB9E-4740-A1A1-0F25ED14142F}"/>
            </a:ext>
          </a:extLst>
        </xdr:cNvPr>
        <xdr:cNvSpPr txBox="1">
          <a:spLocks noChangeArrowheads="1"/>
        </xdr:cNvSpPr>
      </xdr:nvSpPr>
      <xdr:spPr bwMode="auto">
        <a:xfrm>
          <a:off x="22002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672353</xdr:colOff>
      <xdr:row>4</xdr:row>
      <xdr:rowOff>74705</xdr:rowOff>
    </xdr:from>
    <xdr:to>
      <xdr:col>3</xdr:col>
      <xdr:colOff>805703</xdr:colOff>
      <xdr:row>5</xdr:row>
      <xdr:rowOff>236071</xdr:rowOff>
    </xdr:to>
    <xdr:sp macro="" textlink="">
      <xdr:nvSpPr>
        <xdr:cNvPr id="793" name="Text Box 14">
          <a:extLst>
            <a:ext uri="{FF2B5EF4-FFF2-40B4-BE49-F238E27FC236}">
              <a16:creationId xmlns:a16="http://schemas.microsoft.com/office/drawing/2014/main" id="{DC87B239-6250-4214-892D-238F087F7CE2}"/>
            </a:ext>
          </a:extLst>
        </xdr:cNvPr>
        <xdr:cNvSpPr txBox="1">
          <a:spLocks noChangeArrowheads="1"/>
        </xdr:cNvSpPr>
      </xdr:nvSpPr>
      <xdr:spPr bwMode="auto">
        <a:xfrm>
          <a:off x="2872628" y="1979705"/>
          <a:ext cx="133350" cy="29471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190500</xdr:colOff>
      <xdr:row>5</xdr:row>
      <xdr:rowOff>393700</xdr:rowOff>
    </xdr:from>
    <xdr:to>
      <xdr:col>4</xdr:col>
      <xdr:colOff>323850</xdr:colOff>
      <xdr:row>7</xdr:row>
      <xdr:rowOff>3174</xdr:rowOff>
    </xdr:to>
    <xdr:sp macro="" textlink="">
      <xdr:nvSpPr>
        <xdr:cNvPr id="794" name="Text Box 10">
          <a:extLst>
            <a:ext uri="{FF2B5EF4-FFF2-40B4-BE49-F238E27FC236}">
              <a16:creationId xmlns:a16="http://schemas.microsoft.com/office/drawing/2014/main" id="{4CD8F822-0EC5-4A0C-9B71-3F6B25758096}"/>
            </a:ext>
          </a:extLst>
        </xdr:cNvPr>
        <xdr:cNvSpPr txBox="1">
          <a:spLocks noChangeArrowheads="1"/>
        </xdr:cNvSpPr>
      </xdr:nvSpPr>
      <xdr:spPr bwMode="auto">
        <a:xfrm>
          <a:off x="3657600" y="2393950"/>
          <a:ext cx="133350" cy="29527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795" name="Text Box 10">
          <a:extLst>
            <a:ext uri="{FF2B5EF4-FFF2-40B4-BE49-F238E27FC236}">
              <a16:creationId xmlns:a16="http://schemas.microsoft.com/office/drawing/2014/main" id="{D8945DCE-2018-4DB5-8EF4-7C35CB2E9484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796" name="Text Box 14">
          <a:extLst>
            <a:ext uri="{FF2B5EF4-FFF2-40B4-BE49-F238E27FC236}">
              <a16:creationId xmlns:a16="http://schemas.microsoft.com/office/drawing/2014/main" id="{3E3ECE92-D17B-4D06-A42E-F28BD27627CD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797" name="Text Box 10">
          <a:extLst>
            <a:ext uri="{FF2B5EF4-FFF2-40B4-BE49-F238E27FC236}">
              <a16:creationId xmlns:a16="http://schemas.microsoft.com/office/drawing/2014/main" id="{E3293710-0664-44CB-AEDE-38F391391C39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798" name="Text Box 14">
          <a:extLst>
            <a:ext uri="{FF2B5EF4-FFF2-40B4-BE49-F238E27FC236}">
              <a16:creationId xmlns:a16="http://schemas.microsoft.com/office/drawing/2014/main" id="{BE54DACB-2CCC-4405-AB4F-A5F7022C0C2C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799" name="Text Box 10">
          <a:extLst>
            <a:ext uri="{FF2B5EF4-FFF2-40B4-BE49-F238E27FC236}">
              <a16:creationId xmlns:a16="http://schemas.microsoft.com/office/drawing/2014/main" id="{093E7CE4-F546-4F92-8481-E4CC5A038590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800" name="Text Box 14">
          <a:extLst>
            <a:ext uri="{FF2B5EF4-FFF2-40B4-BE49-F238E27FC236}">
              <a16:creationId xmlns:a16="http://schemas.microsoft.com/office/drawing/2014/main" id="{FFFE8530-4FF0-4DF2-BEB9-7C1FDAD99169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801" name="Text Box 10">
          <a:extLst>
            <a:ext uri="{FF2B5EF4-FFF2-40B4-BE49-F238E27FC236}">
              <a16:creationId xmlns:a16="http://schemas.microsoft.com/office/drawing/2014/main" id="{4DEFB914-B4BC-4F84-BED0-68DC5581DE35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802" name="Text Box 14">
          <a:extLst>
            <a:ext uri="{FF2B5EF4-FFF2-40B4-BE49-F238E27FC236}">
              <a16:creationId xmlns:a16="http://schemas.microsoft.com/office/drawing/2014/main" id="{6C3E2C78-EF6B-4570-A4FC-61E64E729174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133350</xdr:colOff>
      <xdr:row>3</xdr:row>
      <xdr:rowOff>304800</xdr:rowOff>
    </xdr:to>
    <xdr:sp macro="" textlink="">
      <xdr:nvSpPr>
        <xdr:cNvPr id="803" name="Text Box 10">
          <a:extLst>
            <a:ext uri="{FF2B5EF4-FFF2-40B4-BE49-F238E27FC236}">
              <a16:creationId xmlns:a16="http://schemas.microsoft.com/office/drawing/2014/main" id="{EE805E95-72F5-4304-91A0-1612F9083447}"/>
            </a:ext>
          </a:extLst>
        </xdr:cNvPr>
        <xdr:cNvSpPr txBox="1">
          <a:spLocks noChangeArrowheads="1"/>
        </xdr:cNvSpPr>
      </xdr:nvSpPr>
      <xdr:spPr bwMode="auto">
        <a:xfrm>
          <a:off x="442912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133350</xdr:colOff>
      <xdr:row>3</xdr:row>
      <xdr:rowOff>304800</xdr:rowOff>
    </xdr:to>
    <xdr:sp macro="" textlink="">
      <xdr:nvSpPr>
        <xdr:cNvPr id="804" name="Text Box 14">
          <a:extLst>
            <a:ext uri="{FF2B5EF4-FFF2-40B4-BE49-F238E27FC236}">
              <a16:creationId xmlns:a16="http://schemas.microsoft.com/office/drawing/2014/main" id="{75480CAB-3B04-4A24-A606-95E64E4CCA82}"/>
            </a:ext>
          </a:extLst>
        </xdr:cNvPr>
        <xdr:cNvSpPr txBox="1">
          <a:spLocks noChangeArrowheads="1"/>
        </xdr:cNvSpPr>
      </xdr:nvSpPr>
      <xdr:spPr bwMode="auto">
        <a:xfrm>
          <a:off x="442912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133350</xdr:colOff>
      <xdr:row>3</xdr:row>
      <xdr:rowOff>304800</xdr:rowOff>
    </xdr:to>
    <xdr:sp macro="" textlink="">
      <xdr:nvSpPr>
        <xdr:cNvPr id="805" name="Text Box 10">
          <a:extLst>
            <a:ext uri="{FF2B5EF4-FFF2-40B4-BE49-F238E27FC236}">
              <a16:creationId xmlns:a16="http://schemas.microsoft.com/office/drawing/2014/main" id="{717068F1-2AFF-4FDF-9394-19A102DDA668}"/>
            </a:ext>
          </a:extLst>
        </xdr:cNvPr>
        <xdr:cNvSpPr txBox="1">
          <a:spLocks noChangeArrowheads="1"/>
        </xdr:cNvSpPr>
      </xdr:nvSpPr>
      <xdr:spPr bwMode="auto">
        <a:xfrm>
          <a:off x="442912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133350</xdr:colOff>
      <xdr:row>3</xdr:row>
      <xdr:rowOff>304800</xdr:rowOff>
    </xdr:to>
    <xdr:sp macro="" textlink="">
      <xdr:nvSpPr>
        <xdr:cNvPr id="806" name="Text Box 14">
          <a:extLst>
            <a:ext uri="{FF2B5EF4-FFF2-40B4-BE49-F238E27FC236}">
              <a16:creationId xmlns:a16="http://schemas.microsoft.com/office/drawing/2014/main" id="{D67E0A8C-07FB-4860-936B-2FE2D06B39A8}"/>
            </a:ext>
          </a:extLst>
        </xdr:cNvPr>
        <xdr:cNvSpPr txBox="1">
          <a:spLocks noChangeArrowheads="1"/>
        </xdr:cNvSpPr>
      </xdr:nvSpPr>
      <xdr:spPr bwMode="auto">
        <a:xfrm>
          <a:off x="442912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133350</xdr:colOff>
      <xdr:row>3</xdr:row>
      <xdr:rowOff>304800</xdr:rowOff>
    </xdr:to>
    <xdr:sp macro="" textlink="">
      <xdr:nvSpPr>
        <xdr:cNvPr id="807" name="Text Box 10">
          <a:extLst>
            <a:ext uri="{FF2B5EF4-FFF2-40B4-BE49-F238E27FC236}">
              <a16:creationId xmlns:a16="http://schemas.microsoft.com/office/drawing/2014/main" id="{5685210C-59E0-4350-BC6F-725570CE4844}"/>
            </a:ext>
          </a:extLst>
        </xdr:cNvPr>
        <xdr:cNvSpPr txBox="1">
          <a:spLocks noChangeArrowheads="1"/>
        </xdr:cNvSpPr>
      </xdr:nvSpPr>
      <xdr:spPr bwMode="auto">
        <a:xfrm>
          <a:off x="442912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133350</xdr:colOff>
      <xdr:row>3</xdr:row>
      <xdr:rowOff>304800</xdr:rowOff>
    </xdr:to>
    <xdr:sp macro="" textlink="">
      <xdr:nvSpPr>
        <xdr:cNvPr id="808" name="Text Box 14">
          <a:extLst>
            <a:ext uri="{FF2B5EF4-FFF2-40B4-BE49-F238E27FC236}">
              <a16:creationId xmlns:a16="http://schemas.microsoft.com/office/drawing/2014/main" id="{5B8CB369-BDEB-42F6-AC59-32A3363BD9E3}"/>
            </a:ext>
          </a:extLst>
        </xdr:cNvPr>
        <xdr:cNvSpPr txBox="1">
          <a:spLocks noChangeArrowheads="1"/>
        </xdr:cNvSpPr>
      </xdr:nvSpPr>
      <xdr:spPr bwMode="auto">
        <a:xfrm>
          <a:off x="442912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133350</xdr:colOff>
      <xdr:row>3</xdr:row>
      <xdr:rowOff>304800</xdr:rowOff>
    </xdr:to>
    <xdr:sp macro="" textlink="">
      <xdr:nvSpPr>
        <xdr:cNvPr id="809" name="Text Box 10">
          <a:extLst>
            <a:ext uri="{FF2B5EF4-FFF2-40B4-BE49-F238E27FC236}">
              <a16:creationId xmlns:a16="http://schemas.microsoft.com/office/drawing/2014/main" id="{C76BBA19-9DB1-43EB-8812-C5F8147AFC1F}"/>
            </a:ext>
          </a:extLst>
        </xdr:cNvPr>
        <xdr:cNvSpPr txBox="1">
          <a:spLocks noChangeArrowheads="1"/>
        </xdr:cNvSpPr>
      </xdr:nvSpPr>
      <xdr:spPr bwMode="auto">
        <a:xfrm>
          <a:off x="442912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133350</xdr:colOff>
      <xdr:row>3</xdr:row>
      <xdr:rowOff>304800</xdr:rowOff>
    </xdr:to>
    <xdr:sp macro="" textlink="">
      <xdr:nvSpPr>
        <xdr:cNvPr id="810" name="Text Box 14">
          <a:extLst>
            <a:ext uri="{FF2B5EF4-FFF2-40B4-BE49-F238E27FC236}">
              <a16:creationId xmlns:a16="http://schemas.microsoft.com/office/drawing/2014/main" id="{9E05431E-B8BB-4B6E-BB17-F2BEBA26A9D1}"/>
            </a:ext>
          </a:extLst>
        </xdr:cNvPr>
        <xdr:cNvSpPr txBox="1">
          <a:spLocks noChangeArrowheads="1"/>
        </xdr:cNvSpPr>
      </xdr:nvSpPr>
      <xdr:spPr bwMode="auto">
        <a:xfrm>
          <a:off x="442912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811" name="Text Box 10">
          <a:extLst>
            <a:ext uri="{FF2B5EF4-FFF2-40B4-BE49-F238E27FC236}">
              <a16:creationId xmlns:a16="http://schemas.microsoft.com/office/drawing/2014/main" id="{D4BED9AE-2CE3-44EA-8004-F868EDC2D11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812" name="Text Box 14">
          <a:extLst>
            <a:ext uri="{FF2B5EF4-FFF2-40B4-BE49-F238E27FC236}">
              <a16:creationId xmlns:a16="http://schemas.microsoft.com/office/drawing/2014/main" id="{11D2163D-6D27-42CC-AAEB-BDDE84734E1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813" name="Text Box 10">
          <a:extLst>
            <a:ext uri="{FF2B5EF4-FFF2-40B4-BE49-F238E27FC236}">
              <a16:creationId xmlns:a16="http://schemas.microsoft.com/office/drawing/2014/main" id="{722E0617-DC62-41EC-9157-370046F9078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814" name="Text Box 14">
          <a:extLst>
            <a:ext uri="{FF2B5EF4-FFF2-40B4-BE49-F238E27FC236}">
              <a16:creationId xmlns:a16="http://schemas.microsoft.com/office/drawing/2014/main" id="{1258F5F3-AD21-4167-B364-D6DCD099E50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815" name="Text Box 10">
          <a:extLst>
            <a:ext uri="{FF2B5EF4-FFF2-40B4-BE49-F238E27FC236}">
              <a16:creationId xmlns:a16="http://schemas.microsoft.com/office/drawing/2014/main" id="{63FC4764-0694-4487-8305-7F7374BF59C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816" name="Text Box 14">
          <a:extLst>
            <a:ext uri="{FF2B5EF4-FFF2-40B4-BE49-F238E27FC236}">
              <a16:creationId xmlns:a16="http://schemas.microsoft.com/office/drawing/2014/main" id="{B20DEA22-3A44-4439-A66E-67F78AD4BE5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304800</xdr:rowOff>
    </xdr:to>
    <xdr:sp macro="" textlink="">
      <xdr:nvSpPr>
        <xdr:cNvPr id="817" name="Text Box 10">
          <a:extLst>
            <a:ext uri="{FF2B5EF4-FFF2-40B4-BE49-F238E27FC236}">
              <a16:creationId xmlns:a16="http://schemas.microsoft.com/office/drawing/2014/main" id="{686E6BFC-52A3-4ACD-A93A-8EA4A75C672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818" name="Text Box 10">
          <a:extLst>
            <a:ext uri="{FF2B5EF4-FFF2-40B4-BE49-F238E27FC236}">
              <a16:creationId xmlns:a16="http://schemas.microsoft.com/office/drawing/2014/main" id="{4CAA7BAE-9C50-472A-8A93-70BC83D1FAA0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819" name="Text Box 14">
          <a:extLst>
            <a:ext uri="{FF2B5EF4-FFF2-40B4-BE49-F238E27FC236}">
              <a16:creationId xmlns:a16="http://schemas.microsoft.com/office/drawing/2014/main" id="{28FCB3CB-FD58-4EA2-84BA-60C6BD2782E5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820" name="Text Box 10">
          <a:extLst>
            <a:ext uri="{FF2B5EF4-FFF2-40B4-BE49-F238E27FC236}">
              <a16:creationId xmlns:a16="http://schemas.microsoft.com/office/drawing/2014/main" id="{809BF1F9-3060-463E-A30E-5B8A9C6BC98C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821" name="Text Box 14">
          <a:extLst>
            <a:ext uri="{FF2B5EF4-FFF2-40B4-BE49-F238E27FC236}">
              <a16:creationId xmlns:a16="http://schemas.microsoft.com/office/drawing/2014/main" id="{BA5D3423-58FA-4D70-8E11-AE2564F01CDB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822" name="Text Box 10">
          <a:extLst>
            <a:ext uri="{FF2B5EF4-FFF2-40B4-BE49-F238E27FC236}">
              <a16:creationId xmlns:a16="http://schemas.microsoft.com/office/drawing/2014/main" id="{EA0C7FD6-59F0-447C-9572-5B9B1C5221C5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823" name="Text Box 14">
          <a:extLst>
            <a:ext uri="{FF2B5EF4-FFF2-40B4-BE49-F238E27FC236}">
              <a16:creationId xmlns:a16="http://schemas.microsoft.com/office/drawing/2014/main" id="{2EABA303-9F4A-4A43-9DE8-35675731DDD7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824" name="Text Box 10">
          <a:extLst>
            <a:ext uri="{FF2B5EF4-FFF2-40B4-BE49-F238E27FC236}">
              <a16:creationId xmlns:a16="http://schemas.microsoft.com/office/drawing/2014/main" id="{163430E6-984C-480F-B0B7-23A6914362EA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825" name="Text Box 14">
          <a:extLst>
            <a:ext uri="{FF2B5EF4-FFF2-40B4-BE49-F238E27FC236}">
              <a16:creationId xmlns:a16="http://schemas.microsoft.com/office/drawing/2014/main" id="{88FE067D-5EC1-45C8-B7DA-E372317C2E34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146050</xdr:colOff>
      <xdr:row>16</xdr:row>
      <xdr:rowOff>0</xdr:rowOff>
    </xdr:to>
    <xdr:sp macro="" textlink="">
      <xdr:nvSpPr>
        <xdr:cNvPr id="826" name="Text Box 130">
          <a:extLst>
            <a:ext uri="{FF2B5EF4-FFF2-40B4-BE49-F238E27FC236}">
              <a16:creationId xmlns:a16="http://schemas.microsoft.com/office/drawing/2014/main" id="{8789D506-7C5B-4193-BCB1-38C9924E803B}"/>
            </a:ext>
          </a:extLst>
        </xdr:cNvPr>
        <xdr:cNvSpPr txBox="1">
          <a:spLocks noChangeArrowheads="1"/>
        </xdr:cNvSpPr>
      </xdr:nvSpPr>
      <xdr:spPr bwMode="auto">
        <a:xfrm>
          <a:off x="5391150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146050</xdr:colOff>
      <xdr:row>16</xdr:row>
      <xdr:rowOff>0</xdr:rowOff>
    </xdr:to>
    <xdr:sp macro="" textlink="">
      <xdr:nvSpPr>
        <xdr:cNvPr id="827" name="Text Box 130">
          <a:extLst>
            <a:ext uri="{FF2B5EF4-FFF2-40B4-BE49-F238E27FC236}">
              <a16:creationId xmlns:a16="http://schemas.microsoft.com/office/drawing/2014/main" id="{BDC17FB6-E419-4A7B-9B32-51ED4579E65E}"/>
            </a:ext>
          </a:extLst>
        </xdr:cNvPr>
        <xdr:cNvSpPr txBox="1">
          <a:spLocks noChangeArrowheads="1"/>
        </xdr:cNvSpPr>
      </xdr:nvSpPr>
      <xdr:spPr bwMode="auto">
        <a:xfrm>
          <a:off x="5391150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146050</xdr:colOff>
      <xdr:row>14</xdr:row>
      <xdr:rowOff>0</xdr:rowOff>
    </xdr:to>
    <xdr:sp macro="" textlink="">
      <xdr:nvSpPr>
        <xdr:cNvPr id="828" name="Text Box 130">
          <a:extLst>
            <a:ext uri="{FF2B5EF4-FFF2-40B4-BE49-F238E27FC236}">
              <a16:creationId xmlns:a16="http://schemas.microsoft.com/office/drawing/2014/main" id="{AD40B5F4-A81A-4ABA-80B3-1139D9408593}"/>
            </a:ext>
          </a:extLst>
        </xdr:cNvPr>
        <xdr:cNvSpPr txBox="1">
          <a:spLocks noChangeArrowheads="1"/>
        </xdr:cNvSpPr>
      </xdr:nvSpPr>
      <xdr:spPr bwMode="auto">
        <a:xfrm>
          <a:off x="442912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146050</xdr:colOff>
      <xdr:row>14</xdr:row>
      <xdr:rowOff>0</xdr:rowOff>
    </xdr:to>
    <xdr:sp macro="" textlink="">
      <xdr:nvSpPr>
        <xdr:cNvPr id="829" name="Text Box 130">
          <a:extLst>
            <a:ext uri="{FF2B5EF4-FFF2-40B4-BE49-F238E27FC236}">
              <a16:creationId xmlns:a16="http://schemas.microsoft.com/office/drawing/2014/main" id="{EBAD86D7-A068-4756-BE06-945083029FC4}"/>
            </a:ext>
          </a:extLst>
        </xdr:cNvPr>
        <xdr:cNvSpPr txBox="1">
          <a:spLocks noChangeArrowheads="1"/>
        </xdr:cNvSpPr>
      </xdr:nvSpPr>
      <xdr:spPr bwMode="auto">
        <a:xfrm>
          <a:off x="442912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8</xdr:row>
      <xdr:rowOff>0</xdr:rowOff>
    </xdr:from>
    <xdr:to>
      <xdr:col>7</xdr:col>
      <xdr:colOff>146050</xdr:colOff>
      <xdr:row>8</xdr:row>
      <xdr:rowOff>0</xdr:rowOff>
    </xdr:to>
    <xdr:sp macro="" textlink="">
      <xdr:nvSpPr>
        <xdr:cNvPr id="830" name="Text Box 130">
          <a:extLst>
            <a:ext uri="{FF2B5EF4-FFF2-40B4-BE49-F238E27FC236}">
              <a16:creationId xmlns:a16="http://schemas.microsoft.com/office/drawing/2014/main" id="{517D5B79-26FF-4EF0-8419-B98C2F2BDEC0}"/>
            </a:ext>
          </a:extLst>
        </xdr:cNvPr>
        <xdr:cNvSpPr txBox="1">
          <a:spLocks noChangeArrowheads="1"/>
        </xdr:cNvSpPr>
      </xdr:nvSpPr>
      <xdr:spPr bwMode="auto">
        <a:xfrm>
          <a:off x="6353175" y="28765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8</xdr:row>
      <xdr:rowOff>0</xdr:rowOff>
    </xdr:from>
    <xdr:to>
      <xdr:col>7</xdr:col>
      <xdr:colOff>146050</xdr:colOff>
      <xdr:row>8</xdr:row>
      <xdr:rowOff>0</xdr:rowOff>
    </xdr:to>
    <xdr:sp macro="" textlink="">
      <xdr:nvSpPr>
        <xdr:cNvPr id="831" name="Text Box 130">
          <a:extLst>
            <a:ext uri="{FF2B5EF4-FFF2-40B4-BE49-F238E27FC236}">
              <a16:creationId xmlns:a16="http://schemas.microsoft.com/office/drawing/2014/main" id="{3000BA21-F16F-43D9-A325-1F8CBC4E6180}"/>
            </a:ext>
          </a:extLst>
        </xdr:cNvPr>
        <xdr:cNvSpPr txBox="1">
          <a:spLocks noChangeArrowheads="1"/>
        </xdr:cNvSpPr>
      </xdr:nvSpPr>
      <xdr:spPr bwMode="auto">
        <a:xfrm>
          <a:off x="6353175" y="28765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146050</xdr:colOff>
      <xdr:row>14</xdr:row>
      <xdr:rowOff>0</xdr:rowOff>
    </xdr:to>
    <xdr:sp macro="" textlink="">
      <xdr:nvSpPr>
        <xdr:cNvPr id="832" name="Text Box 130">
          <a:extLst>
            <a:ext uri="{FF2B5EF4-FFF2-40B4-BE49-F238E27FC236}">
              <a16:creationId xmlns:a16="http://schemas.microsoft.com/office/drawing/2014/main" id="{1C8CEC3C-B17A-4EE5-86A2-0CE72AA2F2BE}"/>
            </a:ext>
          </a:extLst>
        </xdr:cNvPr>
        <xdr:cNvSpPr txBox="1">
          <a:spLocks noChangeArrowheads="1"/>
        </xdr:cNvSpPr>
      </xdr:nvSpPr>
      <xdr:spPr bwMode="auto">
        <a:xfrm>
          <a:off x="635317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146050</xdr:colOff>
      <xdr:row>14</xdr:row>
      <xdr:rowOff>0</xdr:rowOff>
    </xdr:to>
    <xdr:sp macro="" textlink="">
      <xdr:nvSpPr>
        <xdr:cNvPr id="833" name="Text Box 130">
          <a:extLst>
            <a:ext uri="{FF2B5EF4-FFF2-40B4-BE49-F238E27FC236}">
              <a16:creationId xmlns:a16="http://schemas.microsoft.com/office/drawing/2014/main" id="{8C6AF690-E449-4071-B13B-E23AE5BE416B}"/>
            </a:ext>
          </a:extLst>
        </xdr:cNvPr>
        <xdr:cNvSpPr txBox="1">
          <a:spLocks noChangeArrowheads="1"/>
        </xdr:cNvSpPr>
      </xdr:nvSpPr>
      <xdr:spPr bwMode="auto">
        <a:xfrm>
          <a:off x="635317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399393</xdr:colOff>
      <xdr:row>13</xdr:row>
      <xdr:rowOff>206839</xdr:rowOff>
    </xdr:from>
    <xdr:to>
      <xdr:col>7</xdr:col>
      <xdr:colOff>532743</xdr:colOff>
      <xdr:row>15</xdr:row>
      <xdr:rowOff>6814</xdr:rowOff>
    </xdr:to>
    <xdr:sp macro="" textlink="">
      <xdr:nvSpPr>
        <xdr:cNvPr id="834" name="Text Box 10">
          <a:extLst>
            <a:ext uri="{FF2B5EF4-FFF2-40B4-BE49-F238E27FC236}">
              <a16:creationId xmlns:a16="http://schemas.microsoft.com/office/drawing/2014/main" id="{8CAA6DCC-5866-4674-AC91-A9923DECC4D5}"/>
            </a:ext>
          </a:extLst>
        </xdr:cNvPr>
        <xdr:cNvSpPr txBox="1">
          <a:spLocks noChangeArrowheads="1"/>
        </xdr:cNvSpPr>
      </xdr:nvSpPr>
      <xdr:spPr bwMode="auto">
        <a:xfrm>
          <a:off x="6752568" y="4188289"/>
          <a:ext cx="13335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835" name="Text Box 14">
          <a:extLst>
            <a:ext uri="{FF2B5EF4-FFF2-40B4-BE49-F238E27FC236}">
              <a16:creationId xmlns:a16="http://schemas.microsoft.com/office/drawing/2014/main" id="{77B17E9D-B295-4BF8-9AB7-BACA5E3AA97B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836" name="Text Box 10">
          <a:extLst>
            <a:ext uri="{FF2B5EF4-FFF2-40B4-BE49-F238E27FC236}">
              <a16:creationId xmlns:a16="http://schemas.microsoft.com/office/drawing/2014/main" id="{F868CE44-BA0C-45A1-8BA5-85405C163049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837" name="Text Box 14">
          <a:extLst>
            <a:ext uri="{FF2B5EF4-FFF2-40B4-BE49-F238E27FC236}">
              <a16:creationId xmlns:a16="http://schemas.microsoft.com/office/drawing/2014/main" id="{99050903-7B73-4028-8F03-AC857B2D13E0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838" name="Text Box 10">
          <a:extLst>
            <a:ext uri="{FF2B5EF4-FFF2-40B4-BE49-F238E27FC236}">
              <a16:creationId xmlns:a16="http://schemas.microsoft.com/office/drawing/2014/main" id="{BEB3711B-8FDA-469D-8048-7A319AD6257C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839" name="Text Box 14">
          <a:extLst>
            <a:ext uri="{FF2B5EF4-FFF2-40B4-BE49-F238E27FC236}">
              <a16:creationId xmlns:a16="http://schemas.microsoft.com/office/drawing/2014/main" id="{24728D88-2F61-4435-A0A2-9D37281DB082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840" name="Text Box 10">
          <a:extLst>
            <a:ext uri="{FF2B5EF4-FFF2-40B4-BE49-F238E27FC236}">
              <a16:creationId xmlns:a16="http://schemas.microsoft.com/office/drawing/2014/main" id="{187C7921-297D-44DB-9D17-FC2017C00117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146050</xdr:colOff>
      <xdr:row>14</xdr:row>
      <xdr:rowOff>0</xdr:rowOff>
    </xdr:to>
    <xdr:sp macro="" textlink="">
      <xdr:nvSpPr>
        <xdr:cNvPr id="841" name="Text Box 130">
          <a:extLst>
            <a:ext uri="{FF2B5EF4-FFF2-40B4-BE49-F238E27FC236}">
              <a16:creationId xmlns:a16="http://schemas.microsoft.com/office/drawing/2014/main" id="{3F8B0433-2C5D-4D97-9BAC-5603116F0B60}"/>
            </a:ext>
          </a:extLst>
        </xdr:cNvPr>
        <xdr:cNvSpPr txBox="1">
          <a:spLocks noChangeArrowheads="1"/>
        </xdr:cNvSpPr>
      </xdr:nvSpPr>
      <xdr:spPr bwMode="auto">
        <a:xfrm>
          <a:off x="442912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146050</xdr:colOff>
      <xdr:row>14</xdr:row>
      <xdr:rowOff>0</xdr:rowOff>
    </xdr:to>
    <xdr:sp macro="" textlink="">
      <xdr:nvSpPr>
        <xdr:cNvPr id="842" name="Text Box 130">
          <a:extLst>
            <a:ext uri="{FF2B5EF4-FFF2-40B4-BE49-F238E27FC236}">
              <a16:creationId xmlns:a16="http://schemas.microsoft.com/office/drawing/2014/main" id="{8B93F95F-95C0-44E6-BB63-5F92EAC438A8}"/>
            </a:ext>
          </a:extLst>
        </xdr:cNvPr>
        <xdr:cNvSpPr txBox="1">
          <a:spLocks noChangeArrowheads="1"/>
        </xdr:cNvSpPr>
      </xdr:nvSpPr>
      <xdr:spPr bwMode="auto">
        <a:xfrm>
          <a:off x="442912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146050</xdr:colOff>
      <xdr:row>10</xdr:row>
      <xdr:rowOff>0</xdr:rowOff>
    </xdr:to>
    <xdr:sp macro="" textlink="">
      <xdr:nvSpPr>
        <xdr:cNvPr id="843" name="Text Box 130">
          <a:extLst>
            <a:ext uri="{FF2B5EF4-FFF2-40B4-BE49-F238E27FC236}">
              <a16:creationId xmlns:a16="http://schemas.microsoft.com/office/drawing/2014/main" id="{A57EA3D5-0289-4A2A-AA06-14500D4ACC75}"/>
            </a:ext>
          </a:extLst>
        </xdr:cNvPr>
        <xdr:cNvSpPr txBox="1">
          <a:spLocks noChangeArrowheads="1"/>
        </xdr:cNvSpPr>
      </xdr:nvSpPr>
      <xdr:spPr bwMode="auto">
        <a:xfrm>
          <a:off x="3467100" y="336232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146050</xdr:colOff>
      <xdr:row>10</xdr:row>
      <xdr:rowOff>0</xdr:rowOff>
    </xdr:to>
    <xdr:sp macro="" textlink="">
      <xdr:nvSpPr>
        <xdr:cNvPr id="844" name="Text Box 130">
          <a:extLst>
            <a:ext uri="{FF2B5EF4-FFF2-40B4-BE49-F238E27FC236}">
              <a16:creationId xmlns:a16="http://schemas.microsoft.com/office/drawing/2014/main" id="{7A9EB5D1-10ED-433A-8ACA-66E66C9D3613}"/>
            </a:ext>
          </a:extLst>
        </xdr:cNvPr>
        <xdr:cNvSpPr txBox="1">
          <a:spLocks noChangeArrowheads="1"/>
        </xdr:cNvSpPr>
      </xdr:nvSpPr>
      <xdr:spPr bwMode="auto">
        <a:xfrm>
          <a:off x="3467100" y="336232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314886</xdr:colOff>
      <xdr:row>14</xdr:row>
      <xdr:rowOff>182283</xdr:rowOff>
    </xdr:from>
    <xdr:to>
      <xdr:col>6</xdr:col>
      <xdr:colOff>448236</xdr:colOff>
      <xdr:row>15</xdr:row>
      <xdr:rowOff>302933</xdr:rowOff>
    </xdr:to>
    <xdr:sp macro="" textlink="">
      <xdr:nvSpPr>
        <xdr:cNvPr id="845" name="Text Box 10">
          <a:extLst>
            <a:ext uri="{FF2B5EF4-FFF2-40B4-BE49-F238E27FC236}">
              <a16:creationId xmlns:a16="http://schemas.microsoft.com/office/drawing/2014/main" id="{71BE8FEE-21CA-40FF-A250-DC59EA87EEDE}"/>
            </a:ext>
          </a:extLst>
        </xdr:cNvPr>
        <xdr:cNvSpPr txBox="1">
          <a:spLocks noChangeArrowheads="1"/>
        </xdr:cNvSpPr>
      </xdr:nvSpPr>
      <xdr:spPr bwMode="auto">
        <a:xfrm>
          <a:off x="5706036" y="4468533"/>
          <a:ext cx="133350" cy="3016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146050</xdr:colOff>
      <xdr:row>14</xdr:row>
      <xdr:rowOff>0</xdr:rowOff>
    </xdr:to>
    <xdr:sp macro="" textlink="">
      <xdr:nvSpPr>
        <xdr:cNvPr id="846" name="Text Box 130">
          <a:extLst>
            <a:ext uri="{FF2B5EF4-FFF2-40B4-BE49-F238E27FC236}">
              <a16:creationId xmlns:a16="http://schemas.microsoft.com/office/drawing/2014/main" id="{F7AE6E96-E7AB-48B4-AEFF-067A279C75F6}"/>
            </a:ext>
          </a:extLst>
        </xdr:cNvPr>
        <xdr:cNvSpPr txBox="1">
          <a:spLocks noChangeArrowheads="1"/>
        </xdr:cNvSpPr>
      </xdr:nvSpPr>
      <xdr:spPr bwMode="auto">
        <a:xfrm>
          <a:off x="5391150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903941</xdr:colOff>
      <xdr:row>14</xdr:row>
      <xdr:rowOff>67235</xdr:rowOff>
    </xdr:from>
    <xdr:to>
      <xdr:col>6</xdr:col>
      <xdr:colOff>78815</xdr:colOff>
      <xdr:row>14</xdr:row>
      <xdr:rowOff>67235</xdr:rowOff>
    </xdr:to>
    <xdr:sp macro="" textlink="">
      <xdr:nvSpPr>
        <xdr:cNvPr id="847" name="Text Box 130">
          <a:extLst>
            <a:ext uri="{FF2B5EF4-FFF2-40B4-BE49-F238E27FC236}">
              <a16:creationId xmlns:a16="http://schemas.microsoft.com/office/drawing/2014/main" id="{27E06704-D788-49D8-BBC4-4080C2F256E9}"/>
            </a:ext>
          </a:extLst>
        </xdr:cNvPr>
        <xdr:cNvSpPr txBox="1">
          <a:spLocks noChangeArrowheads="1"/>
        </xdr:cNvSpPr>
      </xdr:nvSpPr>
      <xdr:spPr bwMode="auto">
        <a:xfrm>
          <a:off x="5333066" y="4401110"/>
          <a:ext cx="136899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565150</xdr:colOff>
      <xdr:row>14</xdr:row>
      <xdr:rowOff>76200</xdr:rowOff>
    </xdr:from>
    <xdr:to>
      <xdr:col>7</xdr:col>
      <xdr:colOff>698500</xdr:colOff>
      <xdr:row>15</xdr:row>
      <xdr:rowOff>241300</xdr:rowOff>
    </xdr:to>
    <xdr:sp macro="" textlink="">
      <xdr:nvSpPr>
        <xdr:cNvPr id="848" name="Text Box 10">
          <a:extLst>
            <a:ext uri="{FF2B5EF4-FFF2-40B4-BE49-F238E27FC236}">
              <a16:creationId xmlns:a16="http://schemas.microsoft.com/office/drawing/2014/main" id="{626ED83A-B76C-4D19-AC92-9C6385CFFBE0}"/>
            </a:ext>
          </a:extLst>
        </xdr:cNvPr>
        <xdr:cNvSpPr txBox="1">
          <a:spLocks noChangeArrowheads="1"/>
        </xdr:cNvSpPr>
      </xdr:nvSpPr>
      <xdr:spPr bwMode="auto">
        <a:xfrm>
          <a:off x="6918325" y="4410075"/>
          <a:ext cx="133350" cy="298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146050</xdr:colOff>
      <xdr:row>14</xdr:row>
      <xdr:rowOff>0</xdr:rowOff>
    </xdr:to>
    <xdr:sp macro="" textlink="">
      <xdr:nvSpPr>
        <xdr:cNvPr id="849" name="Text Box 130">
          <a:extLst>
            <a:ext uri="{FF2B5EF4-FFF2-40B4-BE49-F238E27FC236}">
              <a16:creationId xmlns:a16="http://schemas.microsoft.com/office/drawing/2014/main" id="{B7BFCD42-8087-48C1-8931-2FF128453C59}"/>
            </a:ext>
          </a:extLst>
        </xdr:cNvPr>
        <xdr:cNvSpPr txBox="1">
          <a:spLocks noChangeArrowheads="1"/>
        </xdr:cNvSpPr>
      </xdr:nvSpPr>
      <xdr:spPr bwMode="auto">
        <a:xfrm>
          <a:off x="635317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146050</xdr:colOff>
      <xdr:row>14</xdr:row>
      <xdr:rowOff>0</xdr:rowOff>
    </xdr:to>
    <xdr:sp macro="" textlink="">
      <xdr:nvSpPr>
        <xdr:cNvPr id="850" name="Text Box 130">
          <a:extLst>
            <a:ext uri="{FF2B5EF4-FFF2-40B4-BE49-F238E27FC236}">
              <a16:creationId xmlns:a16="http://schemas.microsoft.com/office/drawing/2014/main" id="{9811F87F-A819-4344-9E34-35EB9BC53462}"/>
            </a:ext>
          </a:extLst>
        </xdr:cNvPr>
        <xdr:cNvSpPr txBox="1">
          <a:spLocks noChangeArrowheads="1"/>
        </xdr:cNvSpPr>
      </xdr:nvSpPr>
      <xdr:spPr bwMode="auto">
        <a:xfrm>
          <a:off x="635317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758404</xdr:colOff>
      <xdr:row>3</xdr:row>
      <xdr:rowOff>0</xdr:rowOff>
    </xdr:from>
    <xdr:to>
      <xdr:col>6</xdr:col>
      <xdr:colOff>885404</xdr:colOff>
      <xdr:row>3</xdr:row>
      <xdr:rowOff>304524</xdr:rowOff>
    </xdr:to>
    <xdr:sp macro="" textlink="">
      <xdr:nvSpPr>
        <xdr:cNvPr id="851" name="Text Box 10">
          <a:extLst>
            <a:ext uri="{FF2B5EF4-FFF2-40B4-BE49-F238E27FC236}">
              <a16:creationId xmlns:a16="http://schemas.microsoft.com/office/drawing/2014/main" id="{B4EB3EB6-BF6D-4178-9A97-65F5541F3D34}"/>
            </a:ext>
          </a:extLst>
        </xdr:cNvPr>
        <xdr:cNvSpPr txBox="1">
          <a:spLocks noChangeArrowheads="1"/>
        </xdr:cNvSpPr>
      </xdr:nvSpPr>
      <xdr:spPr bwMode="auto">
        <a:xfrm>
          <a:off x="6149554" y="1552575"/>
          <a:ext cx="127000" cy="3045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133350</xdr:colOff>
      <xdr:row>7</xdr:row>
      <xdr:rowOff>304800</xdr:rowOff>
    </xdr:to>
    <xdr:sp macro="" textlink="">
      <xdr:nvSpPr>
        <xdr:cNvPr id="852" name="Text Box 14">
          <a:extLst>
            <a:ext uri="{FF2B5EF4-FFF2-40B4-BE49-F238E27FC236}">
              <a16:creationId xmlns:a16="http://schemas.microsoft.com/office/drawing/2014/main" id="{BF95DF6D-8F3E-4246-B9D4-C8708EF0A81F}"/>
            </a:ext>
          </a:extLst>
        </xdr:cNvPr>
        <xdr:cNvSpPr txBox="1">
          <a:spLocks noChangeArrowheads="1"/>
        </xdr:cNvSpPr>
      </xdr:nvSpPr>
      <xdr:spPr bwMode="auto">
        <a:xfrm>
          <a:off x="5391150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133350</xdr:colOff>
      <xdr:row>7</xdr:row>
      <xdr:rowOff>304800</xdr:rowOff>
    </xdr:to>
    <xdr:sp macro="" textlink="">
      <xdr:nvSpPr>
        <xdr:cNvPr id="853" name="Text Box 10">
          <a:extLst>
            <a:ext uri="{FF2B5EF4-FFF2-40B4-BE49-F238E27FC236}">
              <a16:creationId xmlns:a16="http://schemas.microsoft.com/office/drawing/2014/main" id="{B2858385-855D-4729-85E7-84FA26E34405}"/>
            </a:ext>
          </a:extLst>
        </xdr:cNvPr>
        <xdr:cNvSpPr txBox="1">
          <a:spLocks noChangeArrowheads="1"/>
        </xdr:cNvSpPr>
      </xdr:nvSpPr>
      <xdr:spPr bwMode="auto">
        <a:xfrm>
          <a:off x="5391150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133350</xdr:colOff>
      <xdr:row>7</xdr:row>
      <xdr:rowOff>304800</xdr:rowOff>
    </xdr:to>
    <xdr:sp macro="" textlink="">
      <xdr:nvSpPr>
        <xdr:cNvPr id="854" name="Text Box 14">
          <a:extLst>
            <a:ext uri="{FF2B5EF4-FFF2-40B4-BE49-F238E27FC236}">
              <a16:creationId xmlns:a16="http://schemas.microsoft.com/office/drawing/2014/main" id="{BEE62842-9194-41F2-95F1-DFEA82F4349B}"/>
            </a:ext>
          </a:extLst>
        </xdr:cNvPr>
        <xdr:cNvSpPr txBox="1">
          <a:spLocks noChangeArrowheads="1"/>
        </xdr:cNvSpPr>
      </xdr:nvSpPr>
      <xdr:spPr bwMode="auto">
        <a:xfrm>
          <a:off x="5391150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133350</xdr:colOff>
      <xdr:row>7</xdr:row>
      <xdr:rowOff>304800</xdr:rowOff>
    </xdr:to>
    <xdr:sp macro="" textlink="">
      <xdr:nvSpPr>
        <xdr:cNvPr id="855" name="Text Box 10">
          <a:extLst>
            <a:ext uri="{FF2B5EF4-FFF2-40B4-BE49-F238E27FC236}">
              <a16:creationId xmlns:a16="http://schemas.microsoft.com/office/drawing/2014/main" id="{8C92C3F1-8890-4031-873E-8F4C7BAEAC97}"/>
            </a:ext>
          </a:extLst>
        </xdr:cNvPr>
        <xdr:cNvSpPr txBox="1">
          <a:spLocks noChangeArrowheads="1"/>
        </xdr:cNvSpPr>
      </xdr:nvSpPr>
      <xdr:spPr bwMode="auto">
        <a:xfrm>
          <a:off x="5391150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133350</xdr:colOff>
      <xdr:row>7</xdr:row>
      <xdr:rowOff>304800</xdr:rowOff>
    </xdr:to>
    <xdr:sp macro="" textlink="">
      <xdr:nvSpPr>
        <xdr:cNvPr id="856" name="Text Box 14">
          <a:extLst>
            <a:ext uri="{FF2B5EF4-FFF2-40B4-BE49-F238E27FC236}">
              <a16:creationId xmlns:a16="http://schemas.microsoft.com/office/drawing/2014/main" id="{18973073-1563-4E32-AF3F-A4D0659BF74E}"/>
            </a:ext>
          </a:extLst>
        </xdr:cNvPr>
        <xdr:cNvSpPr txBox="1">
          <a:spLocks noChangeArrowheads="1"/>
        </xdr:cNvSpPr>
      </xdr:nvSpPr>
      <xdr:spPr bwMode="auto">
        <a:xfrm>
          <a:off x="5391150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935182</xdr:colOff>
      <xdr:row>7</xdr:row>
      <xdr:rowOff>17318</xdr:rowOff>
    </xdr:from>
    <xdr:to>
      <xdr:col>6</xdr:col>
      <xdr:colOff>69273</xdr:colOff>
      <xdr:row>7</xdr:row>
      <xdr:rowOff>322118</xdr:rowOff>
    </xdr:to>
    <xdr:sp macro="" textlink="">
      <xdr:nvSpPr>
        <xdr:cNvPr id="857" name="Text Box 10">
          <a:extLst>
            <a:ext uri="{FF2B5EF4-FFF2-40B4-BE49-F238E27FC236}">
              <a16:creationId xmlns:a16="http://schemas.microsoft.com/office/drawing/2014/main" id="{3B8D1F46-386B-4EA6-ABEE-560EF8E11A2F}"/>
            </a:ext>
          </a:extLst>
        </xdr:cNvPr>
        <xdr:cNvSpPr txBox="1">
          <a:spLocks noChangeArrowheads="1"/>
        </xdr:cNvSpPr>
      </xdr:nvSpPr>
      <xdr:spPr bwMode="auto">
        <a:xfrm>
          <a:off x="5364307" y="2541443"/>
          <a:ext cx="134216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636120</xdr:colOff>
      <xdr:row>13</xdr:row>
      <xdr:rowOff>301811</xdr:rowOff>
    </xdr:from>
    <xdr:to>
      <xdr:col>7</xdr:col>
      <xdr:colOff>769470</xdr:colOff>
      <xdr:row>15</xdr:row>
      <xdr:rowOff>6537</xdr:rowOff>
    </xdr:to>
    <xdr:sp macro="" textlink="">
      <xdr:nvSpPr>
        <xdr:cNvPr id="858" name="Text Box 10">
          <a:extLst>
            <a:ext uri="{FF2B5EF4-FFF2-40B4-BE49-F238E27FC236}">
              <a16:creationId xmlns:a16="http://schemas.microsoft.com/office/drawing/2014/main" id="{F85BCD43-18D5-4E36-8516-EF69C3DDEA5A}"/>
            </a:ext>
          </a:extLst>
        </xdr:cNvPr>
        <xdr:cNvSpPr txBox="1">
          <a:spLocks noChangeArrowheads="1"/>
        </xdr:cNvSpPr>
      </xdr:nvSpPr>
      <xdr:spPr bwMode="auto">
        <a:xfrm>
          <a:off x="6989295" y="4283261"/>
          <a:ext cx="133350" cy="29527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8</xdr:row>
      <xdr:rowOff>0</xdr:rowOff>
    </xdr:from>
    <xdr:to>
      <xdr:col>6</xdr:col>
      <xdr:colOff>146050</xdr:colOff>
      <xdr:row>8</xdr:row>
      <xdr:rowOff>0</xdr:rowOff>
    </xdr:to>
    <xdr:sp macro="" textlink="">
      <xdr:nvSpPr>
        <xdr:cNvPr id="859" name="Text Box 130">
          <a:extLst>
            <a:ext uri="{FF2B5EF4-FFF2-40B4-BE49-F238E27FC236}">
              <a16:creationId xmlns:a16="http://schemas.microsoft.com/office/drawing/2014/main" id="{05A8376E-4CDD-418F-B624-8B365ACA6E9F}"/>
            </a:ext>
          </a:extLst>
        </xdr:cNvPr>
        <xdr:cNvSpPr txBox="1">
          <a:spLocks noChangeArrowheads="1"/>
        </xdr:cNvSpPr>
      </xdr:nvSpPr>
      <xdr:spPr bwMode="auto">
        <a:xfrm>
          <a:off x="5391150" y="28765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646579</xdr:colOff>
      <xdr:row>3</xdr:row>
      <xdr:rowOff>85912</xdr:rowOff>
    </xdr:from>
    <xdr:ext cx="127000" cy="314886"/>
    <xdr:sp macro="" textlink="">
      <xdr:nvSpPr>
        <xdr:cNvPr id="860" name="Text Box 10">
          <a:extLst>
            <a:ext uri="{FF2B5EF4-FFF2-40B4-BE49-F238E27FC236}">
              <a16:creationId xmlns:a16="http://schemas.microsoft.com/office/drawing/2014/main" id="{85F8A21A-53D2-4273-8D8E-3E9AF24FB0E2}"/>
            </a:ext>
          </a:extLst>
        </xdr:cNvPr>
        <xdr:cNvSpPr txBox="1">
          <a:spLocks noChangeArrowheads="1"/>
        </xdr:cNvSpPr>
      </xdr:nvSpPr>
      <xdr:spPr bwMode="auto">
        <a:xfrm>
          <a:off x="4113679" y="1638487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0</xdr:colOff>
      <xdr:row>6</xdr:row>
      <xdr:rowOff>0</xdr:rowOff>
    </xdr:from>
    <xdr:to>
      <xdr:col>7</xdr:col>
      <xdr:colOff>146050</xdr:colOff>
      <xdr:row>6</xdr:row>
      <xdr:rowOff>0</xdr:rowOff>
    </xdr:to>
    <xdr:sp macro="" textlink="">
      <xdr:nvSpPr>
        <xdr:cNvPr id="861" name="Text Box 130">
          <a:extLst>
            <a:ext uri="{FF2B5EF4-FFF2-40B4-BE49-F238E27FC236}">
              <a16:creationId xmlns:a16="http://schemas.microsoft.com/office/drawing/2014/main" id="{0D0AD22F-0D0E-4B4C-A97B-8D4CC976D2EE}"/>
            </a:ext>
          </a:extLst>
        </xdr:cNvPr>
        <xdr:cNvSpPr txBox="1">
          <a:spLocks noChangeArrowheads="1"/>
        </xdr:cNvSpPr>
      </xdr:nvSpPr>
      <xdr:spPr bwMode="auto">
        <a:xfrm>
          <a:off x="6353175" y="23907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19050</xdr:colOff>
      <xdr:row>9</xdr:row>
      <xdr:rowOff>190500</xdr:rowOff>
    </xdr:from>
    <xdr:ext cx="127000" cy="314885"/>
    <xdr:sp macro="" textlink="">
      <xdr:nvSpPr>
        <xdr:cNvPr id="862" name="Text Box 10">
          <a:extLst>
            <a:ext uri="{FF2B5EF4-FFF2-40B4-BE49-F238E27FC236}">
              <a16:creationId xmlns:a16="http://schemas.microsoft.com/office/drawing/2014/main" id="{314AE0DF-B226-4B66-982B-5C60714C4494}"/>
            </a:ext>
          </a:extLst>
        </xdr:cNvPr>
        <xdr:cNvSpPr txBox="1">
          <a:spLocks noChangeArrowheads="1"/>
        </xdr:cNvSpPr>
      </xdr:nvSpPr>
      <xdr:spPr bwMode="auto">
        <a:xfrm>
          <a:off x="5410200" y="3200400"/>
          <a:ext cx="127000" cy="31488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133350" cy="304800"/>
    <xdr:sp macro="" textlink="">
      <xdr:nvSpPr>
        <xdr:cNvPr id="863" name="Text Box 10">
          <a:extLst>
            <a:ext uri="{FF2B5EF4-FFF2-40B4-BE49-F238E27FC236}">
              <a16:creationId xmlns:a16="http://schemas.microsoft.com/office/drawing/2014/main" id="{F72A1954-3B85-43EF-9F79-AF1BE9C7CE60}"/>
            </a:ext>
          </a:extLst>
        </xdr:cNvPr>
        <xdr:cNvSpPr txBox="1">
          <a:spLocks noChangeArrowheads="1"/>
        </xdr:cNvSpPr>
      </xdr:nvSpPr>
      <xdr:spPr bwMode="auto">
        <a:xfrm>
          <a:off x="5391150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133350" cy="304800"/>
    <xdr:sp macro="" textlink="">
      <xdr:nvSpPr>
        <xdr:cNvPr id="864" name="Text Box 14">
          <a:extLst>
            <a:ext uri="{FF2B5EF4-FFF2-40B4-BE49-F238E27FC236}">
              <a16:creationId xmlns:a16="http://schemas.microsoft.com/office/drawing/2014/main" id="{EE6F6DB0-D93C-4554-B4F6-82E846120513}"/>
            </a:ext>
          </a:extLst>
        </xdr:cNvPr>
        <xdr:cNvSpPr txBox="1">
          <a:spLocks noChangeArrowheads="1"/>
        </xdr:cNvSpPr>
      </xdr:nvSpPr>
      <xdr:spPr bwMode="auto">
        <a:xfrm>
          <a:off x="5391150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133350" cy="304800"/>
    <xdr:sp macro="" textlink="">
      <xdr:nvSpPr>
        <xdr:cNvPr id="865" name="Text Box 10">
          <a:extLst>
            <a:ext uri="{FF2B5EF4-FFF2-40B4-BE49-F238E27FC236}">
              <a16:creationId xmlns:a16="http://schemas.microsoft.com/office/drawing/2014/main" id="{E285CB7E-60A6-4FA8-A34A-DC31C514D395}"/>
            </a:ext>
          </a:extLst>
        </xdr:cNvPr>
        <xdr:cNvSpPr txBox="1">
          <a:spLocks noChangeArrowheads="1"/>
        </xdr:cNvSpPr>
      </xdr:nvSpPr>
      <xdr:spPr bwMode="auto">
        <a:xfrm>
          <a:off x="5391150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133350" cy="304800"/>
    <xdr:sp macro="" textlink="">
      <xdr:nvSpPr>
        <xdr:cNvPr id="866" name="Text Box 14">
          <a:extLst>
            <a:ext uri="{FF2B5EF4-FFF2-40B4-BE49-F238E27FC236}">
              <a16:creationId xmlns:a16="http://schemas.microsoft.com/office/drawing/2014/main" id="{6646A2CA-0EC0-428E-8FAD-882431DA2880}"/>
            </a:ext>
          </a:extLst>
        </xdr:cNvPr>
        <xdr:cNvSpPr txBox="1">
          <a:spLocks noChangeArrowheads="1"/>
        </xdr:cNvSpPr>
      </xdr:nvSpPr>
      <xdr:spPr bwMode="auto">
        <a:xfrm>
          <a:off x="5391150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133350" cy="304800"/>
    <xdr:sp macro="" textlink="">
      <xdr:nvSpPr>
        <xdr:cNvPr id="867" name="Text Box 10">
          <a:extLst>
            <a:ext uri="{FF2B5EF4-FFF2-40B4-BE49-F238E27FC236}">
              <a16:creationId xmlns:a16="http://schemas.microsoft.com/office/drawing/2014/main" id="{0A374096-2060-4EFB-ACF1-5EF668DC0DDB}"/>
            </a:ext>
          </a:extLst>
        </xdr:cNvPr>
        <xdr:cNvSpPr txBox="1">
          <a:spLocks noChangeArrowheads="1"/>
        </xdr:cNvSpPr>
      </xdr:nvSpPr>
      <xdr:spPr bwMode="auto">
        <a:xfrm>
          <a:off x="5391150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133350" cy="304800"/>
    <xdr:sp macro="" textlink="">
      <xdr:nvSpPr>
        <xdr:cNvPr id="868" name="Text Box 14">
          <a:extLst>
            <a:ext uri="{FF2B5EF4-FFF2-40B4-BE49-F238E27FC236}">
              <a16:creationId xmlns:a16="http://schemas.microsoft.com/office/drawing/2014/main" id="{1CE6B052-0209-467C-BDEB-E083DACD6849}"/>
            </a:ext>
          </a:extLst>
        </xdr:cNvPr>
        <xdr:cNvSpPr txBox="1">
          <a:spLocks noChangeArrowheads="1"/>
        </xdr:cNvSpPr>
      </xdr:nvSpPr>
      <xdr:spPr bwMode="auto">
        <a:xfrm>
          <a:off x="5391150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133350" cy="304800"/>
    <xdr:sp macro="" textlink="">
      <xdr:nvSpPr>
        <xdr:cNvPr id="869" name="Text Box 10">
          <a:extLst>
            <a:ext uri="{FF2B5EF4-FFF2-40B4-BE49-F238E27FC236}">
              <a16:creationId xmlns:a16="http://schemas.microsoft.com/office/drawing/2014/main" id="{13C3399D-F041-458B-B35E-C06C7DBF7F2D}"/>
            </a:ext>
          </a:extLst>
        </xdr:cNvPr>
        <xdr:cNvSpPr txBox="1">
          <a:spLocks noChangeArrowheads="1"/>
        </xdr:cNvSpPr>
      </xdr:nvSpPr>
      <xdr:spPr bwMode="auto">
        <a:xfrm>
          <a:off x="5391150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133350" cy="304800"/>
    <xdr:sp macro="" textlink="">
      <xdr:nvSpPr>
        <xdr:cNvPr id="870" name="Text Box 14">
          <a:extLst>
            <a:ext uri="{FF2B5EF4-FFF2-40B4-BE49-F238E27FC236}">
              <a16:creationId xmlns:a16="http://schemas.microsoft.com/office/drawing/2014/main" id="{8B58D833-808B-4A32-BA44-6E8BB7D819DA}"/>
            </a:ext>
          </a:extLst>
        </xdr:cNvPr>
        <xdr:cNvSpPr txBox="1">
          <a:spLocks noChangeArrowheads="1"/>
        </xdr:cNvSpPr>
      </xdr:nvSpPr>
      <xdr:spPr bwMode="auto">
        <a:xfrm>
          <a:off x="5391150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131109</xdr:colOff>
      <xdr:row>9</xdr:row>
      <xdr:rowOff>347382</xdr:rowOff>
    </xdr:from>
    <xdr:ext cx="127000" cy="314886"/>
    <xdr:sp macro="" textlink="">
      <xdr:nvSpPr>
        <xdr:cNvPr id="871" name="Text Box 10">
          <a:extLst>
            <a:ext uri="{FF2B5EF4-FFF2-40B4-BE49-F238E27FC236}">
              <a16:creationId xmlns:a16="http://schemas.microsoft.com/office/drawing/2014/main" id="{FC4BFECB-160D-4707-B1DA-E5C94BDA82F3}"/>
            </a:ext>
          </a:extLst>
        </xdr:cNvPr>
        <xdr:cNvSpPr txBox="1">
          <a:spLocks noChangeArrowheads="1"/>
        </xdr:cNvSpPr>
      </xdr:nvSpPr>
      <xdr:spPr bwMode="auto">
        <a:xfrm>
          <a:off x="5522259" y="3357282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709448</xdr:colOff>
      <xdr:row>25</xdr:row>
      <xdr:rowOff>249621</xdr:rowOff>
    </xdr:from>
    <xdr:to>
      <xdr:col>9</xdr:col>
      <xdr:colOff>855498</xdr:colOff>
      <xdr:row>25</xdr:row>
      <xdr:rowOff>249621</xdr:rowOff>
    </xdr:to>
    <xdr:sp macro="" textlink="">
      <xdr:nvSpPr>
        <xdr:cNvPr id="872" name="Text Box 130">
          <a:extLst>
            <a:ext uri="{FF2B5EF4-FFF2-40B4-BE49-F238E27FC236}">
              <a16:creationId xmlns:a16="http://schemas.microsoft.com/office/drawing/2014/main" id="{85905E12-3A23-407D-9CF6-0B1F39137905}"/>
            </a:ext>
          </a:extLst>
        </xdr:cNvPr>
        <xdr:cNvSpPr txBox="1">
          <a:spLocks noChangeArrowheads="1"/>
        </xdr:cNvSpPr>
      </xdr:nvSpPr>
      <xdr:spPr bwMode="auto">
        <a:xfrm>
          <a:off x="8453273" y="7145721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73" name="Text Box 14">
          <a:extLst>
            <a:ext uri="{FF2B5EF4-FFF2-40B4-BE49-F238E27FC236}">
              <a16:creationId xmlns:a16="http://schemas.microsoft.com/office/drawing/2014/main" id="{C0D6A7FA-B4C8-48AF-991F-E5D86BC3AAB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74" name="Text Box 10">
          <a:extLst>
            <a:ext uri="{FF2B5EF4-FFF2-40B4-BE49-F238E27FC236}">
              <a16:creationId xmlns:a16="http://schemas.microsoft.com/office/drawing/2014/main" id="{0DBF5353-573D-48B6-9CE9-8AF7F26C2802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75" name="Text Box 14">
          <a:extLst>
            <a:ext uri="{FF2B5EF4-FFF2-40B4-BE49-F238E27FC236}">
              <a16:creationId xmlns:a16="http://schemas.microsoft.com/office/drawing/2014/main" id="{1D34284E-8D02-4EF7-9C79-7AA5A14A59C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76" name="Text Box 10">
          <a:extLst>
            <a:ext uri="{FF2B5EF4-FFF2-40B4-BE49-F238E27FC236}">
              <a16:creationId xmlns:a16="http://schemas.microsoft.com/office/drawing/2014/main" id="{8B77F3E4-349A-4400-A321-5FC65E6D63B2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77" name="Text Box 14">
          <a:extLst>
            <a:ext uri="{FF2B5EF4-FFF2-40B4-BE49-F238E27FC236}">
              <a16:creationId xmlns:a16="http://schemas.microsoft.com/office/drawing/2014/main" id="{240B67AD-968B-4368-AFA7-1267E98345D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78" name="Text Box 10">
          <a:extLst>
            <a:ext uri="{FF2B5EF4-FFF2-40B4-BE49-F238E27FC236}">
              <a16:creationId xmlns:a16="http://schemas.microsoft.com/office/drawing/2014/main" id="{1AA91B3C-235F-4EAB-B05F-E2070C1A53E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79" name="Text Box 14">
          <a:extLst>
            <a:ext uri="{FF2B5EF4-FFF2-40B4-BE49-F238E27FC236}">
              <a16:creationId xmlns:a16="http://schemas.microsoft.com/office/drawing/2014/main" id="{9AB2E12E-C857-43A7-9FA5-E73C4CEE4CDF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80" name="Text Box 10">
          <a:extLst>
            <a:ext uri="{FF2B5EF4-FFF2-40B4-BE49-F238E27FC236}">
              <a16:creationId xmlns:a16="http://schemas.microsoft.com/office/drawing/2014/main" id="{11DD5AB0-0F3D-45C1-B8BF-4F8DD11E8C4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81" name="Text Box 14">
          <a:extLst>
            <a:ext uri="{FF2B5EF4-FFF2-40B4-BE49-F238E27FC236}">
              <a16:creationId xmlns:a16="http://schemas.microsoft.com/office/drawing/2014/main" id="{84366DE3-63E5-4481-8476-6466EE9FD61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82" name="Text Box 10">
          <a:extLst>
            <a:ext uri="{FF2B5EF4-FFF2-40B4-BE49-F238E27FC236}">
              <a16:creationId xmlns:a16="http://schemas.microsoft.com/office/drawing/2014/main" id="{84FDDB00-58C1-4A39-BAD3-08F4055D2FA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83" name="Text Box 14">
          <a:extLst>
            <a:ext uri="{FF2B5EF4-FFF2-40B4-BE49-F238E27FC236}">
              <a16:creationId xmlns:a16="http://schemas.microsoft.com/office/drawing/2014/main" id="{419B4484-B613-40FF-AE7D-F5F05A94801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84" name="Text Box 10">
          <a:extLst>
            <a:ext uri="{FF2B5EF4-FFF2-40B4-BE49-F238E27FC236}">
              <a16:creationId xmlns:a16="http://schemas.microsoft.com/office/drawing/2014/main" id="{9B2A2FF1-3522-4B05-B271-6C22F182B25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85" name="Text Box 14">
          <a:extLst>
            <a:ext uri="{FF2B5EF4-FFF2-40B4-BE49-F238E27FC236}">
              <a16:creationId xmlns:a16="http://schemas.microsoft.com/office/drawing/2014/main" id="{BB5331CB-EF17-4BD5-887D-B649BD522C9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86" name="Text Box 10">
          <a:extLst>
            <a:ext uri="{FF2B5EF4-FFF2-40B4-BE49-F238E27FC236}">
              <a16:creationId xmlns:a16="http://schemas.microsoft.com/office/drawing/2014/main" id="{F8EC401F-205B-4146-ADC1-0386B57D8CB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87" name="Text Box 14">
          <a:extLst>
            <a:ext uri="{FF2B5EF4-FFF2-40B4-BE49-F238E27FC236}">
              <a16:creationId xmlns:a16="http://schemas.microsoft.com/office/drawing/2014/main" id="{20DE7388-7A8F-4C09-B99B-21A81CF1A0A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88" name="Text Box 10">
          <a:extLst>
            <a:ext uri="{FF2B5EF4-FFF2-40B4-BE49-F238E27FC236}">
              <a16:creationId xmlns:a16="http://schemas.microsoft.com/office/drawing/2014/main" id="{15207B87-5BF7-46D5-A725-DBF3A360050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89" name="Text Box 14">
          <a:extLst>
            <a:ext uri="{FF2B5EF4-FFF2-40B4-BE49-F238E27FC236}">
              <a16:creationId xmlns:a16="http://schemas.microsoft.com/office/drawing/2014/main" id="{D65767A1-27EF-44E4-9586-817FD7CAA81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90" name="Text Box 10">
          <a:extLst>
            <a:ext uri="{FF2B5EF4-FFF2-40B4-BE49-F238E27FC236}">
              <a16:creationId xmlns:a16="http://schemas.microsoft.com/office/drawing/2014/main" id="{EDE39E3F-3BAA-43EA-9D3E-FCA87334D7F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91" name="Text Box 14">
          <a:extLst>
            <a:ext uri="{FF2B5EF4-FFF2-40B4-BE49-F238E27FC236}">
              <a16:creationId xmlns:a16="http://schemas.microsoft.com/office/drawing/2014/main" id="{F0C03F4E-DD27-4473-90D2-005820F12A3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92" name="Text Box 10">
          <a:extLst>
            <a:ext uri="{FF2B5EF4-FFF2-40B4-BE49-F238E27FC236}">
              <a16:creationId xmlns:a16="http://schemas.microsoft.com/office/drawing/2014/main" id="{C6C24027-7546-4AB9-9744-57B10EB630C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93" name="Text Box 14">
          <a:extLst>
            <a:ext uri="{FF2B5EF4-FFF2-40B4-BE49-F238E27FC236}">
              <a16:creationId xmlns:a16="http://schemas.microsoft.com/office/drawing/2014/main" id="{B7E5A170-F405-4C1F-A11B-65516A5ED59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94" name="Text Box 10">
          <a:extLst>
            <a:ext uri="{FF2B5EF4-FFF2-40B4-BE49-F238E27FC236}">
              <a16:creationId xmlns:a16="http://schemas.microsoft.com/office/drawing/2014/main" id="{638F7A7F-3FD2-49B7-BB17-AA3FAA8EF3E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95" name="Text Box 14">
          <a:extLst>
            <a:ext uri="{FF2B5EF4-FFF2-40B4-BE49-F238E27FC236}">
              <a16:creationId xmlns:a16="http://schemas.microsoft.com/office/drawing/2014/main" id="{87B76826-88DA-4470-BFA5-552318C3E1A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96" name="Text Box 10">
          <a:extLst>
            <a:ext uri="{FF2B5EF4-FFF2-40B4-BE49-F238E27FC236}">
              <a16:creationId xmlns:a16="http://schemas.microsoft.com/office/drawing/2014/main" id="{2475F9C8-95E0-4BC2-810C-DF73A485974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97" name="Text Box 14">
          <a:extLst>
            <a:ext uri="{FF2B5EF4-FFF2-40B4-BE49-F238E27FC236}">
              <a16:creationId xmlns:a16="http://schemas.microsoft.com/office/drawing/2014/main" id="{EA452C84-AE9B-4A46-B86D-A56149F10F8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98" name="Text Box 10">
          <a:extLst>
            <a:ext uri="{FF2B5EF4-FFF2-40B4-BE49-F238E27FC236}">
              <a16:creationId xmlns:a16="http://schemas.microsoft.com/office/drawing/2014/main" id="{7CA41774-3BD1-44C3-89E6-8707C3264A9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99" name="Text Box 14">
          <a:extLst>
            <a:ext uri="{FF2B5EF4-FFF2-40B4-BE49-F238E27FC236}">
              <a16:creationId xmlns:a16="http://schemas.microsoft.com/office/drawing/2014/main" id="{9B211A25-A3EC-496A-939D-85C80B26E91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00" name="Text Box 10">
          <a:extLst>
            <a:ext uri="{FF2B5EF4-FFF2-40B4-BE49-F238E27FC236}">
              <a16:creationId xmlns:a16="http://schemas.microsoft.com/office/drawing/2014/main" id="{66AEFBF8-34B0-467D-9093-7CCB49EE079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01" name="Text Box 14">
          <a:extLst>
            <a:ext uri="{FF2B5EF4-FFF2-40B4-BE49-F238E27FC236}">
              <a16:creationId xmlns:a16="http://schemas.microsoft.com/office/drawing/2014/main" id="{E8F54D12-8802-4E2C-B777-DBDBDB3B79D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02" name="Text Box 10">
          <a:extLst>
            <a:ext uri="{FF2B5EF4-FFF2-40B4-BE49-F238E27FC236}">
              <a16:creationId xmlns:a16="http://schemas.microsoft.com/office/drawing/2014/main" id="{4ACA01C7-522B-4EB8-97A2-62AA7D233EC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03" name="Text Box 14">
          <a:extLst>
            <a:ext uri="{FF2B5EF4-FFF2-40B4-BE49-F238E27FC236}">
              <a16:creationId xmlns:a16="http://schemas.microsoft.com/office/drawing/2014/main" id="{8F11C872-F75D-41E6-8C30-752E839F4F7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04" name="Text Box 10">
          <a:extLst>
            <a:ext uri="{FF2B5EF4-FFF2-40B4-BE49-F238E27FC236}">
              <a16:creationId xmlns:a16="http://schemas.microsoft.com/office/drawing/2014/main" id="{03678AC4-84BF-4FC0-9833-EC5260A068B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05" name="Text Box 14">
          <a:extLst>
            <a:ext uri="{FF2B5EF4-FFF2-40B4-BE49-F238E27FC236}">
              <a16:creationId xmlns:a16="http://schemas.microsoft.com/office/drawing/2014/main" id="{9B5B2528-2BE6-4E5A-8EE2-276E47DC8232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06" name="Text Box 10">
          <a:extLst>
            <a:ext uri="{FF2B5EF4-FFF2-40B4-BE49-F238E27FC236}">
              <a16:creationId xmlns:a16="http://schemas.microsoft.com/office/drawing/2014/main" id="{FB5343F5-16F9-4D19-A286-66172EBA796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07" name="Text Box 14">
          <a:extLst>
            <a:ext uri="{FF2B5EF4-FFF2-40B4-BE49-F238E27FC236}">
              <a16:creationId xmlns:a16="http://schemas.microsoft.com/office/drawing/2014/main" id="{4A6DB406-D878-4454-AB9C-D4B97E904C8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08" name="Text Box 10">
          <a:extLst>
            <a:ext uri="{FF2B5EF4-FFF2-40B4-BE49-F238E27FC236}">
              <a16:creationId xmlns:a16="http://schemas.microsoft.com/office/drawing/2014/main" id="{C713C8B3-D517-4171-A734-C573959FE57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09" name="Text Box 14">
          <a:extLst>
            <a:ext uri="{FF2B5EF4-FFF2-40B4-BE49-F238E27FC236}">
              <a16:creationId xmlns:a16="http://schemas.microsoft.com/office/drawing/2014/main" id="{C4880FB0-4347-43AD-A0C8-8D12DB5A538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10" name="Text Box 10">
          <a:extLst>
            <a:ext uri="{FF2B5EF4-FFF2-40B4-BE49-F238E27FC236}">
              <a16:creationId xmlns:a16="http://schemas.microsoft.com/office/drawing/2014/main" id="{56E27D76-9EDA-4881-9A34-2F4307F4B88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11" name="Text Box 14">
          <a:extLst>
            <a:ext uri="{FF2B5EF4-FFF2-40B4-BE49-F238E27FC236}">
              <a16:creationId xmlns:a16="http://schemas.microsoft.com/office/drawing/2014/main" id="{EA5D4D82-5AD6-468D-A560-5A7EF3F949D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161925</xdr:colOff>
      <xdr:row>3</xdr:row>
      <xdr:rowOff>165653</xdr:rowOff>
    </xdr:to>
    <xdr:sp macro="" textlink="">
      <xdr:nvSpPr>
        <xdr:cNvPr id="912" name="Text Box 10">
          <a:extLst>
            <a:ext uri="{FF2B5EF4-FFF2-40B4-BE49-F238E27FC236}">
              <a16:creationId xmlns:a16="http://schemas.microsoft.com/office/drawing/2014/main" id="{0B3B06BD-B600-4875-9B0A-8F34EC5799EE}"/>
            </a:ext>
          </a:extLst>
        </xdr:cNvPr>
        <xdr:cNvSpPr txBox="1">
          <a:spLocks noChangeArrowheads="1"/>
        </xdr:cNvSpPr>
      </xdr:nvSpPr>
      <xdr:spPr bwMode="auto">
        <a:xfrm>
          <a:off x="3486150" y="1552575"/>
          <a:ext cx="142875" cy="16565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146050</xdr:colOff>
      <xdr:row>3</xdr:row>
      <xdr:rowOff>161649</xdr:rowOff>
    </xdr:to>
    <xdr:sp macro="" textlink="">
      <xdr:nvSpPr>
        <xdr:cNvPr id="913" name="Text Box 10">
          <a:extLst>
            <a:ext uri="{FF2B5EF4-FFF2-40B4-BE49-F238E27FC236}">
              <a16:creationId xmlns:a16="http://schemas.microsoft.com/office/drawing/2014/main" id="{F0488B1E-6757-435E-8C1C-0AFA2AE367E5}"/>
            </a:ext>
          </a:extLst>
        </xdr:cNvPr>
        <xdr:cNvSpPr txBox="1">
          <a:spLocks noChangeArrowheads="1"/>
        </xdr:cNvSpPr>
      </xdr:nvSpPr>
      <xdr:spPr bwMode="auto">
        <a:xfrm>
          <a:off x="3486150" y="1552575"/>
          <a:ext cx="127000" cy="16164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14" name="Text Box 14">
          <a:extLst>
            <a:ext uri="{FF2B5EF4-FFF2-40B4-BE49-F238E27FC236}">
              <a16:creationId xmlns:a16="http://schemas.microsoft.com/office/drawing/2014/main" id="{F52F93EF-16B2-4297-B5B1-112B0E3E6F4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15" name="Text Box 10">
          <a:extLst>
            <a:ext uri="{FF2B5EF4-FFF2-40B4-BE49-F238E27FC236}">
              <a16:creationId xmlns:a16="http://schemas.microsoft.com/office/drawing/2014/main" id="{520D8E27-AB92-4028-B45B-4FC3502AE9C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16" name="Text Box 14">
          <a:extLst>
            <a:ext uri="{FF2B5EF4-FFF2-40B4-BE49-F238E27FC236}">
              <a16:creationId xmlns:a16="http://schemas.microsoft.com/office/drawing/2014/main" id="{0836ECB8-729C-4F16-A524-BE136538E7A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17" name="Text Box 10">
          <a:extLst>
            <a:ext uri="{FF2B5EF4-FFF2-40B4-BE49-F238E27FC236}">
              <a16:creationId xmlns:a16="http://schemas.microsoft.com/office/drawing/2014/main" id="{1C8DEAF8-62E6-4B2A-8125-489B4A6F562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18" name="Text Box 14">
          <a:extLst>
            <a:ext uri="{FF2B5EF4-FFF2-40B4-BE49-F238E27FC236}">
              <a16:creationId xmlns:a16="http://schemas.microsoft.com/office/drawing/2014/main" id="{D8214F52-FFF8-4A46-8393-7938B23F727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3</xdr:row>
      <xdr:rowOff>0</xdr:rowOff>
    </xdr:from>
    <xdr:to>
      <xdr:col>4</xdr:col>
      <xdr:colOff>352425</xdr:colOff>
      <xdr:row>3</xdr:row>
      <xdr:rowOff>202924</xdr:rowOff>
    </xdr:to>
    <xdr:sp macro="" textlink="">
      <xdr:nvSpPr>
        <xdr:cNvPr id="919" name="Text Box 10">
          <a:extLst>
            <a:ext uri="{FF2B5EF4-FFF2-40B4-BE49-F238E27FC236}">
              <a16:creationId xmlns:a16="http://schemas.microsoft.com/office/drawing/2014/main" id="{65374F2D-2C23-46F8-8E78-B6C5155FFF36}"/>
            </a:ext>
          </a:extLst>
        </xdr:cNvPr>
        <xdr:cNvSpPr txBox="1">
          <a:spLocks noChangeArrowheads="1"/>
        </xdr:cNvSpPr>
      </xdr:nvSpPr>
      <xdr:spPr bwMode="auto">
        <a:xfrm>
          <a:off x="3676650" y="1552575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20" name="Text Box 10">
          <a:extLst>
            <a:ext uri="{FF2B5EF4-FFF2-40B4-BE49-F238E27FC236}">
              <a16:creationId xmlns:a16="http://schemas.microsoft.com/office/drawing/2014/main" id="{00E3F28B-814E-4164-903B-AD888D88257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21" name="Text Box 14">
          <a:extLst>
            <a:ext uri="{FF2B5EF4-FFF2-40B4-BE49-F238E27FC236}">
              <a16:creationId xmlns:a16="http://schemas.microsoft.com/office/drawing/2014/main" id="{56DC51EE-7F0B-4DF1-9614-3426BF3B327F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22" name="Text Box 10">
          <a:extLst>
            <a:ext uri="{FF2B5EF4-FFF2-40B4-BE49-F238E27FC236}">
              <a16:creationId xmlns:a16="http://schemas.microsoft.com/office/drawing/2014/main" id="{E7F86457-8339-4605-8692-DD63B82178C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23" name="Text Box 14">
          <a:extLst>
            <a:ext uri="{FF2B5EF4-FFF2-40B4-BE49-F238E27FC236}">
              <a16:creationId xmlns:a16="http://schemas.microsoft.com/office/drawing/2014/main" id="{FF7DC869-A1D4-4104-A7FB-EF8606ACE0C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24" name="Text Box 10">
          <a:extLst>
            <a:ext uri="{FF2B5EF4-FFF2-40B4-BE49-F238E27FC236}">
              <a16:creationId xmlns:a16="http://schemas.microsoft.com/office/drawing/2014/main" id="{56B17872-6CDF-445E-815A-88F1625E52A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25" name="Text Box 14">
          <a:extLst>
            <a:ext uri="{FF2B5EF4-FFF2-40B4-BE49-F238E27FC236}">
              <a16:creationId xmlns:a16="http://schemas.microsoft.com/office/drawing/2014/main" id="{D04FD507-5DE5-430B-8F00-BEC7FCCD798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26" name="Text Box 10">
          <a:extLst>
            <a:ext uri="{FF2B5EF4-FFF2-40B4-BE49-F238E27FC236}">
              <a16:creationId xmlns:a16="http://schemas.microsoft.com/office/drawing/2014/main" id="{C2A260C1-5865-4332-8444-687DE7C7413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27" name="Text Box 14">
          <a:extLst>
            <a:ext uri="{FF2B5EF4-FFF2-40B4-BE49-F238E27FC236}">
              <a16:creationId xmlns:a16="http://schemas.microsoft.com/office/drawing/2014/main" id="{63CEFD0D-3873-4326-B21C-3138DBB69AB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28" name="Text Box 10">
          <a:extLst>
            <a:ext uri="{FF2B5EF4-FFF2-40B4-BE49-F238E27FC236}">
              <a16:creationId xmlns:a16="http://schemas.microsoft.com/office/drawing/2014/main" id="{39DF99D0-C46A-4BE2-BBC7-34AC6D7BA10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29" name="Text Box 14">
          <a:extLst>
            <a:ext uri="{FF2B5EF4-FFF2-40B4-BE49-F238E27FC236}">
              <a16:creationId xmlns:a16="http://schemas.microsoft.com/office/drawing/2014/main" id="{8F489475-19CE-4194-89C6-E9C18A8CF6D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30" name="Text Box 10">
          <a:extLst>
            <a:ext uri="{FF2B5EF4-FFF2-40B4-BE49-F238E27FC236}">
              <a16:creationId xmlns:a16="http://schemas.microsoft.com/office/drawing/2014/main" id="{FC0748E3-7017-445E-8988-9E0D5E2880A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31" name="Text Box 14">
          <a:extLst>
            <a:ext uri="{FF2B5EF4-FFF2-40B4-BE49-F238E27FC236}">
              <a16:creationId xmlns:a16="http://schemas.microsoft.com/office/drawing/2014/main" id="{29591794-32C7-45CF-9E9A-8861CBEBF61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32" name="Text Box 10">
          <a:extLst>
            <a:ext uri="{FF2B5EF4-FFF2-40B4-BE49-F238E27FC236}">
              <a16:creationId xmlns:a16="http://schemas.microsoft.com/office/drawing/2014/main" id="{B0E219A0-6FC7-406C-8434-E09FDA5AA40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33" name="Text Box 14">
          <a:extLst>
            <a:ext uri="{FF2B5EF4-FFF2-40B4-BE49-F238E27FC236}">
              <a16:creationId xmlns:a16="http://schemas.microsoft.com/office/drawing/2014/main" id="{20413EE2-28EA-4992-87F2-3B5F68EB227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34" name="Text Box 10">
          <a:extLst>
            <a:ext uri="{FF2B5EF4-FFF2-40B4-BE49-F238E27FC236}">
              <a16:creationId xmlns:a16="http://schemas.microsoft.com/office/drawing/2014/main" id="{9AC98106-1B7A-4D74-A20B-E1C56E06D48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35" name="Text Box 14">
          <a:extLst>
            <a:ext uri="{FF2B5EF4-FFF2-40B4-BE49-F238E27FC236}">
              <a16:creationId xmlns:a16="http://schemas.microsoft.com/office/drawing/2014/main" id="{0BC2E0BE-8BF6-416C-9D7F-ED03199DECB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36" name="Text Box 10">
          <a:extLst>
            <a:ext uri="{FF2B5EF4-FFF2-40B4-BE49-F238E27FC236}">
              <a16:creationId xmlns:a16="http://schemas.microsoft.com/office/drawing/2014/main" id="{875B450A-9179-4579-86F1-E7387BA9C0E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37" name="Text Box 14">
          <a:extLst>
            <a:ext uri="{FF2B5EF4-FFF2-40B4-BE49-F238E27FC236}">
              <a16:creationId xmlns:a16="http://schemas.microsoft.com/office/drawing/2014/main" id="{7DC741AE-AD4E-480C-8F19-D51961B1159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38" name="Text Box 10">
          <a:extLst>
            <a:ext uri="{FF2B5EF4-FFF2-40B4-BE49-F238E27FC236}">
              <a16:creationId xmlns:a16="http://schemas.microsoft.com/office/drawing/2014/main" id="{EAAC7543-03CE-4FB3-8B7D-6E72495AF49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39" name="Text Box 14">
          <a:extLst>
            <a:ext uri="{FF2B5EF4-FFF2-40B4-BE49-F238E27FC236}">
              <a16:creationId xmlns:a16="http://schemas.microsoft.com/office/drawing/2014/main" id="{60876114-5AFE-4D26-A33B-04A43FA9F462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40" name="Text Box 10">
          <a:extLst>
            <a:ext uri="{FF2B5EF4-FFF2-40B4-BE49-F238E27FC236}">
              <a16:creationId xmlns:a16="http://schemas.microsoft.com/office/drawing/2014/main" id="{42A036E9-DEC7-4C14-A944-FA3DB52FC76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41" name="Text Box 14">
          <a:extLst>
            <a:ext uri="{FF2B5EF4-FFF2-40B4-BE49-F238E27FC236}">
              <a16:creationId xmlns:a16="http://schemas.microsoft.com/office/drawing/2014/main" id="{839CDDAF-38FB-4CD3-BBCC-B4046D8D2FB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42" name="Text Box 10">
          <a:extLst>
            <a:ext uri="{FF2B5EF4-FFF2-40B4-BE49-F238E27FC236}">
              <a16:creationId xmlns:a16="http://schemas.microsoft.com/office/drawing/2014/main" id="{5D88E9FE-CC0F-47EE-8805-310811F7D8B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43" name="Text Box 14">
          <a:extLst>
            <a:ext uri="{FF2B5EF4-FFF2-40B4-BE49-F238E27FC236}">
              <a16:creationId xmlns:a16="http://schemas.microsoft.com/office/drawing/2014/main" id="{AFACEA75-E3DB-4558-8878-369CFE992FB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44" name="Text Box 10">
          <a:extLst>
            <a:ext uri="{FF2B5EF4-FFF2-40B4-BE49-F238E27FC236}">
              <a16:creationId xmlns:a16="http://schemas.microsoft.com/office/drawing/2014/main" id="{5CE1AF63-3331-4C10-8A9A-BD3E671B27DF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45" name="Text Box 14">
          <a:extLst>
            <a:ext uri="{FF2B5EF4-FFF2-40B4-BE49-F238E27FC236}">
              <a16:creationId xmlns:a16="http://schemas.microsoft.com/office/drawing/2014/main" id="{44F47433-7015-4A6D-BA44-3C78214D8C0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46" name="Text Box 10">
          <a:extLst>
            <a:ext uri="{FF2B5EF4-FFF2-40B4-BE49-F238E27FC236}">
              <a16:creationId xmlns:a16="http://schemas.microsoft.com/office/drawing/2014/main" id="{1F475E4C-C172-4745-9073-2F1DB02EB1D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47" name="Text Box 14">
          <a:extLst>
            <a:ext uri="{FF2B5EF4-FFF2-40B4-BE49-F238E27FC236}">
              <a16:creationId xmlns:a16="http://schemas.microsoft.com/office/drawing/2014/main" id="{6AF237CE-A63E-448D-8329-5446A77A5BA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48" name="Text Box 10">
          <a:extLst>
            <a:ext uri="{FF2B5EF4-FFF2-40B4-BE49-F238E27FC236}">
              <a16:creationId xmlns:a16="http://schemas.microsoft.com/office/drawing/2014/main" id="{0207E2FD-9C56-4292-9C4B-E7F877BC0A4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49" name="Text Box 14">
          <a:extLst>
            <a:ext uri="{FF2B5EF4-FFF2-40B4-BE49-F238E27FC236}">
              <a16:creationId xmlns:a16="http://schemas.microsoft.com/office/drawing/2014/main" id="{C7E534F5-ACCA-4BCF-9950-E39B7C9DA98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50" name="Text Box 10">
          <a:extLst>
            <a:ext uri="{FF2B5EF4-FFF2-40B4-BE49-F238E27FC236}">
              <a16:creationId xmlns:a16="http://schemas.microsoft.com/office/drawing/2014/main" id="{7A01F8E6-0056-403B-A19B-542A5204C18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51" name="Text Box 14">
          <a:extLst>
            <a:ext uri="{FF2B5EF4-FFF2-40B4-BE49-F238E27FC236}">
              <a16:creationId xmlns:a16="http://schemas.microsoft.com/office/drawing/2014/main" id="{1E6BC962-24D0-4735-A4E3-4C6C79E6924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876300</xdr:colOff>
      <xdr:row>3</xdr:row>
      <xdr:rowOff>0</xdr:rowOff>
    </xdr:from>
    <xdr:to>
      <xdr:col>7</xdr:col>
      <xdr:colOff>21248</xdr:colOff>
      <xdr:row>3</xdr:row>
      <xdr:rowOff>222803</xdr:rowOff>
    </xdr:to>
    <xdr:sp macro="" textlink="">
      <xdr:nvSpPr>
        <xdr:cNvPr id="952" name="Text Box 10">
          <a:extLst>
            <a:ext uri="{FF2B5EF4-FFF2-40B4-BE49-F238E27FC236}">
              <a16:creationId xmlns:a16="http://schemas.microsoft.com/office/drawing/2014/main" id="{7F35D1D8-74F3-4E53-941B-A5A4C0640514}"/>
            </a:ext>
          </a:extLst>
        </xdr:cNvPr>
        <xdr:cNvSpPr txBox="1">
          <a:spLocks noChangeArrowheads="1"/>
        </xdr:cNvSpPr>
      </xdr:nvSpPr>
      <xdr:spPr bwMode="auto">
        <a:xfrm>
          <a:off x="6267450" y="1552575"/>
          <a:ext cx="145073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53" name="Text Box 14">
          <a:extLst>
            <a:ext uri="{FF2B5EF4-FFF2-40B4-BE49-F238E27FC236}">
              <a16:creationId xmlns:a16="http://schemas.microsoft.com/office/drawing/2014/main" id="{244D5BAE-4D7F-4B5A-94D4-FDF5354A68F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54" name="Text Box 10">
          <a:extLst>
            <a:ext uri="{FF2B5EF4-FFF2-40B4-BE49-F238E27FC236}">
              <a16:creationId xmlns:a16="http://schemas.microsoft.com/office/drawing/2014/main" id="{A5722D5C-5486-42D0-9281-39FB7DC9B10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55" name="Text Box 14">
          <a:extLst>
            <a:ext uri="{FF2B5EF4-FFF2-40B4-BE49-F238E27FC236}">
              <a16:creationId xmlns:a16="http://schemas.microsoft.com/office/drawing/2014/main" id="{962EBAC4-5459-4CCE-8F20-F9DB544DD33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56" name="Text Box 10">
          <a:extLst>
            <a:ext uri="{FF2B5EF4-FFF2-40B4-BE49-F238E27FC236}">
              <a16:creationId xmlns:a16="http://schemas.microsoft.com/office/drawing/2014/main" id="{897C048B-D82C-4227-BB91-F7DC69D57C8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57" name="Text Box 14">
          <a:extLst>
            <a:ext uri="{FF2B5EF4-FFF2-40B4-BE49-F238E27FC236}">
              <a16:creationId xmlns:a16="http://schemas.microsoft.com/office/drawing/2014/main" id="{16058C8E-3C1C-43A4-A97E-92EC29AAD322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958" name="Text Box 14">
          <a:extLst>
            <a:ext uri="{FF2B5EF4-FFF2-40B4-BE49-F238E27FC236}">
              <a16:creationId xmlns:a16="http://schemas.microsoft.com/office/drawing/2014/main" id="{BF0CE375-7936-4279-B004-7C97D457E9D2}"/>
            </a:ext>
          </a:extLst>
        </xdr:cNvPr>
        <xdr:cNvSpPr txBox="1">
          <a:spLocks noChangeArrowheads="1"/>
        </xdr:cNvSpPr>
      </xdr:nvSpPr>
      <xdr:spPr bwMode="auto">
        <a:xfrm>
          <a:off x="22002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959" name="Text Box 10">
          <a:extLst>
            <a:ext uri="{FF2B5EF4-FFF2-40B4-BE49-F238E27FC236}">
              <a16:creationId xmlns:a16="http://schemas.microsoft.com/office/drawing/2014/main" id="{665B5DFE-610E-4E97-B459-877E0C4FE47F}"/>
            </a:ext>
          </a:extLst>
        </xdr:cNvPr>
        <xdr:cNvSpPr txBox="1">
          <a:spLocks noChangeArrowheads="1"/>
        </xdr:cNvSpPr>
      </xdr:nvSpPr>
      <xdr:spPr bwMode="auto">
        <a:xfrm>
          <a:off x="22002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960" name="Text Box 14">
          <a:extLst>
            <a:ext uri="{FF2B5EF4-FFF2-40B4-BE49-F238E27FC236}">
              <a16:creationId xmlns:a16="http://schemas.microsoft.com/office/drawing/2014/main" id="{3F56AE76-F22E-406D-91D6-DCFDC7E0BF9E}"/>
            </a:ext>
          </a:extLst>
        </xdr:cNvPr>
        <xdr:cNvSpPr txBox="1">
          <a:spLocks noChangeArrowheads="1"/>
        </xdr:cNvSpPr>
      </xdr:nvSpPr>
      <xdr:spPr bwMode="auto">
        <a:xfrm>
          <a:off x="22002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961" name="Text Box 10">
          <a:extLst>
            <a:ext uri="{FF2B5EF4-FFF2-40B4-BE49-F238E27FC236}">
              <a16:creationId xmlns:a16="http://schemas.microsoft.com/office/drawing/2014/main" id="{E18C53CA-2785-4897-B282-1354F07F49D9}"/>
            </a:ext>
          </a:extLst>
        </xdr:cNvPr>
        <xdr:cNvSpPr txBox="1">
          <a:spLocks noChangeArrowheads="1"/>
        </xdr:cNvSpPr>
      </xdr:nvSpPr>
      <xdr:spPr bwMode="auto">
        <a:xfrm>
          <a:off x="22002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733425</xdr:colOff>
      <xdr:row>4</xdr:row>
      <xdr:rowOff>76200</xdr:rowOff>
    </xdr:from>
    <xdr:to>
      <xdr:col>3</xdr:col>
      <xdr:colOff>809625</xdr:colOff>
      <xdr:row>5</xdr:row>
      <xdr:rowOff>1</xdr:rowOff>
    </xdr:to>
    <xdr:sp macro="" textlink="">
      <xdr:nvSpPr>
        <xdr:cNvPr id="962" name="Text Box 14">
          <a:extLst>
            <a:ext uri="{FF2B5EF4-FFF2-40B4-BE49-F238E27FC236}">
              <a16:creationId xmlns:a16="http://schemas.microsoft.com/office/drawing/2014/main" id="{021F9432-C703-473E-9245-602FAD5E0FBC}"/>
            </a:ext>
          </a:extLst>
        </xdr:cNvPr>
        <xdr:cNvSpPr txBox="1">
          <a:spLocks noChangeArrowheads="1"/>
        </xdr:cNvSpPr>
      </xdr:nvSpPr>
      <xdr:spPr bwMode="auto">
        <a:xfrm>
          <a:off x="2933700" y="1981200"/>
          <a:ext cx="76200" cy="23812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5</xdr:row>
      <xdr:rowOff>352425</xdr:rowOff>
    </xdr:from>
    <xdr:to>
      <xdr:col>4</xdr:col>
      <xdr:colOff>352425</xdr:colOff>
      <xdr:row>7</xdr:row>
      <xdr:rowOff>9524</xdr:rowOff>
    </xdr:to>
    <xdr:sp macro="" textlink="">
      <xdr:nvSpPr>
        <xdr:cNvPr id="963" name="Text Box 10">
          <a:extLst>
            <a:ext uri="{FF2B5EF4-FFF2-40B4-BE49-F238E27FC236}">
              <a16:creationId xmlns:a16="http://schemas.microsoft.com/office/drawing/2014/main" id="{6FA4CF85-688E-4A30-B739-4AA49CE7EFBA}"/>
            </a:ext>
          </a:extLst>
        </xdr:cNvPr>
        <xdr:cNvSpPr txBox="1">
          <a:spLocks noChangeArrowheads="1"/>
        </xdr:cNvSpPr>
      </xdr:nvSpPr>
      <xdr:spPr bwMode="auto">
        <a:xfrm>
          <a:off x="3676650" y="2390775"/>
          <a:ext cx="142875" cy="2000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161925</xdr:colOff>
      <xdr:row>6</xdr:row>
      <xdr:rowOff>0</xdr:rowOff>
    </xdr:to>
    <xdr:sp macro="" textlink="">
      <xdr:nvSpPr>
        <xdr:cNvPr id="964" name="Text Box 130">
          <a:extLst>
            <a:ext uri="{FF2B5EF4-FFF2-40B4-BE49-F238E27FC236}">
              <a16:creationId xmlns:a16="http://schemas.microsoft.com/office/drawing/2014/main" id="{9378C58C-3527-4EA9-B970-E776DD2B0907}"/>
            </a:ext>
          </a:extLst>
        </xdr:cNvPr>
        <xdr:cNvSpPr txBox="1">
          <a:spLocks noChangeArrowheads="1"/>
        </xdr:cNvSpPr>
      </xdr:nvSpPr>
      <xdr:spPr bwMode="auto">
        <a:xfrm>
          <a:off x="6353175" y="23907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65" name="Text Box 10">
          <a:extLst>
            <a:ext uri="{FF2B5EF4-FFF2-40B4-BE49-F238E27FC236}">
              <a16:creationId xmlns:a16="http://schemas.microsoft.com/office/drawing/2014/main" id="{E795BD24-C1C0-416A-80F3-B2C0C834BF7A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66" name="Text Box 14">
          <a:extLst>
            <a:ext uri="{FF2B5EF4-FFF2-40B4-BE49-F238E27FC236}">
              <a16:creationId xmlns:a16="http://schemas.microsoft.com/office/drawing/2014/main" id="{EA7E1AF2-0EA9-4476-919E-A6B4C5CAB871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67" name="Text Box 10">
          <a:extLst>
            <a:ext uri="{FF2B5EF4-FFF2-40B4-BE49-F238E27FC236}">
              <a16:creationId xmlns:a16="http://schemas.microsoft.com/office/drawing/2014/main" id="{85FEF244-A498-4AFD-B59B-BD15E9366728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68" name="Text Box 14">
          <a:extLst>
            <a:ext uri="{FF2B5EF4-FFF2-40B4-BE49-F238E27FC236}">
              <a16:creationId xmlns:a16="http://schemas.microsoft.com/office/drawing/2014/main" id="{984B6B5F-91F0-48AA-9C28-80EEBCBEF51E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69" name="Text Box 10">
          <a:extLst>
            <a:ext uri="{FF2B5EF4-FFF2-40B4-BE49-F238E27FC236}">
              <a16:creationId xmlns:a16="http://schemas.microsoft.com/office/drawing/2014/main" id="{26F08607-D8EE-4C70-9FD0-EEFDBD0CCE9F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70" name="Text Box 14">
          <a:extLst>
            <a:ext uri="{FF2B5EF4-FFF2-40B4-BE49-F238E27FC236}">
              <a16:creationId xmlns:a16="http://schemas.microsoft.com/office/drawing/2014/main" id="{46CB2D18-306E-41D9-A292-00353FA907A5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71" name="Text Box 10">
          <a:extLst>
            <a:ext uri="{FF2B5EF4-FFF2-40B4-BE49-F238E27FC236}">
              <a16:creationId xmlns:a16="http://schemas.microsoft.com/office/drawing/2014/main" id="{02A87105-92FF-4830-88AE-08E8531A487B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72" name="Text Box 14">
          <a:extLst>
            <a:ext uri="{FF2B5EF4-FFF2-40B4-BE49-F238E27FC236}">
              <a16:creationId xmlns:a16="http://schemas.microsoft.com/office/drawing/2014/main" id="{086F0E5C-7307-4F60-A5F7-5D0B8EB62BBE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73" name="Text Box 10">
          <a:extLst>
            <a:ext uri="{FF2B5EF4-FFF2-40B4-BE49-F238E27FC236}">
              <a16:creationId xmlns:a16="http://schemas.microsoft.com/office/drawing/2014/main" id="{745A23AC-5B59-45E4-90F5-01FB7F9774BF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74" name="Text Box 14">
          <a:extLst>
            <a:ext uri="{FF2B5EF4-FFF2-40B4-BE49-F238E27FC236}">
              <a16:creationId xmlns:a16="http://schemas.microsoft.com/office/drawing/2014/main" id="{82E48C67-209B-4764-8ED1-05EF8DC6440B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75" name="Text Box 10">
          <a:extLst>
            <a:ext uri="{FF2B5EF4-FFF2-40B4-BE49-F238E27FC236}">
              <a16:creationId xmlns:a16="http://schemas.microsoft.com/office/drawing/2014/main" id="{B73E87AB-F842-42B3-805E-AC5360C69801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76" name="Text Box 14">
          <a:extLst>
            <a:ext uri="{FF2B5EF4-FFF2-40B4-BE49-F238E27FC236}">
              <a16:creationId xmlns:a16="http://schemas.microsoft.com/office/drawing/2014/main" id="{937933EE-A0F2-4AD9-86D9-67E3C2BED5A3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77" name="Text Box 10">
          <a:extLst>
            <a:ext uri="{FF2B5EF4-FFF2-40B4-BE49-F238E27FC236}">
              <a16:creationId xmlns:a16="http://schemas.microsoft.com/office/drawing/2014/main" id="{8D30FC76-190F-4B9C-9065-E0222B4EF1DD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78" name="Text Box 14">
          <a:extLst>
            <a:ext uri="{FF2B5EF4-FFF2-40B4-BE49-F238E27FC236}">
              <a16:creationId xmlns:a16="http://schemas.microsoft.com/office/drawing/2014/main" id="{A5B3232A-EE0E-4D19-A9A3-774CF8D13D84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79" name="Text Box 10">
          <a:extLst>
            <a:ext uri="{FF2B5EF4-FFF2-40B4-BE49-F238E27FC236}">
              <a16:creationId xmlns:a16="http://schemas.microsoft.com/office/drawing/2014/main" id="{EDBD8EB2-C0BC-4A58-BA22-C16698C5E32C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80" name="Text Box 14">
          <a:extLst>
            <a:ext uri="{FF2B5EF4-FFF2-40B4-BE49-F238E27FC236}">
              <a16:creationId xmlns:a16="http://schemas.microsoft.com/office/drawing/2014/main" id="{042BCEC4-085C-4C58-A5BD-1AFB1EB4E2B4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81" name="Text Box 10">
          <a:extLst>
            <a:ext uri="{FF2B5EF4-FFF2-40B4-BE49-F238E27FC236}">
              <a16:creationId xmlns:a16="http://schemas.microsoft.com/office/drawing/2014/main" id="{36292814-D9E0-41A0-814D-50169AEB1DCF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82" name="Text Box 14">
          <a:extLst>
            <a:ext uri="{FF2B5EF4-FFF2-40B4-BE49-F238E27FC236}">
              <a16:creationId xmlns:a16="http://schemas.microsoft.com/office/drawing/2014/main" id="{5E538B5A-E608-435E-AFB2-F6326FEABC67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83" name="Text Box 10">
          <a:extLst>
            <a:ext uri="{FF2B5EF4-FFF2-40B4-BE49-F238E27FC236}">
              <a16:creationId xmlns:a16="http://schemas.microsoft.com/office/drawing/2014/main" id="{418E78AB-2D48-4C2B-8530-AA8CD450C26E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84" name="Text Box 14">
          <a:extLst>
            <a:ext uri="{FF2B5EF4-FFF2-40B4-BE49-F238E27FC236}">
              <a16:creationId xmlns:a16="http://schemas.microsoft.com/office/drawing/2014/main" id="{47037156-5BCD-4A14-A0DB-F0821EFC9FC4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85" name="Text Box 10">
          <a:extLst>
            <a:ext uri="{FF2B5EF4-FFF2-40B4-BE49-F238E27FC236}">
              <a16:creationId xmlns:a16="http://schemas.microsoft.com/office/drawing/2014/main" id="{FFC1F389-2C08-4BF9-B715-73ABEEE148B2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86" name="Text Box 14">
          <a:extLst>
            <a:ext uri="{FF2B5EF4-FFF2-40B4-BE49-F238E27FC236}">
              <a16:creationId xmlns:a16="http://schemas.microsoft.com/office/drawing/2014/main" id="{4E56243E-563D-4F8F-9C30-316AF59EB944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87" name="Text Box 10">
          <a:extLst>
            <a:ext uri="{FF2B5EF4-FFF2-40B4-BE49-F238E27FC236}">
              <a16:creationId xmlns:a16="http://schemas.microsoft.com/office/drawing/2014/main" id="{394BE03B-AF31-4419-9C01-CDD3AFBCBAAA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88" name="Text Box 14">
          <a:extLst>
            <a:ext uri="{FF2B5EF4-FFF2-40B4-BE49-F238E27FC236}">
              <a16:creationId xmlns:a16="http://schemas.microsoft.com/office/drawing/2014/main" id="{213CDE56-3DFA-4788-A44B-90C4745FE339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89" name="Text Box 10">
          <a:extLst>
            <a:ext uri="{FF2B5EF4-FFF2-40B4-BE49-F238E27FC236}">
              <a16:creationId xmlns:a16="http://schemas.microsoft.com/office/drawing/2014/main" id="{29E7E5F4-A8D4-4970-956B-FD311358AACD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90" name="Text Box 14">
          <a:extLst>
            <a:ext uri="{FF2B5EF4-FFF2-40B4-BE49-F238E27FC236}">
              <a16:creationId xmlns:a16="http://schemas.microsoft.com/office/drawing/2014/main" id="{800B4331-C015-41D2-921D-481481FDD61B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91" name="Text Box 10">
          <a:extLst>
            <a:ext uri="{FF2B5EF4-FFF2-40B4-BE49-F238E27FC236}">
              <a16:creationId xmlns:a16="http://schemas.microsoft.com/office/drawing/2014/main" id="{94907596-FACB-47AE-8CB6-4DE30E762374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92" name="Text Box 14">
          <a:extLst>
            <a:ext uri="{FF2B5EF4-FFF2-40B4-BE49-F238E27FC236}">
              <a16:creationId xmlns:a16="http://schemas.microsoft.com/office/drawing/2014/main" id="{F62581C5-253A-429A-B585-B834299FA599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93" name="Text Box 10">
          <a:extLst>
            <a:ext uri="{FF2B5EF4-FFF2-40B4-BE49-F238E27FC236}">
              <a16:creationId xmlns:a16="http://schemas.microsoft.com/office/drawing/2014/main" id="{1007B399-45A0-4F40-A0AE-57E0D63EBF20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94" name="Text Box 14">
          <a:extLst>
            <a:ext uri="{FF2B5EF4-FFF2-40B4-BE49-F238E27FC236}">
              <a16:creationId xmlns:a16="http://schemas.microsoft.com/office/drawing/2014/main" id="{BB0BE1F6-2AD6-4BB9-93D0-3426046797E6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95" name="Text Box 10">
          <a:extLst>
            <a:ext uri="{FF2B5EF4-FFF2-40B4-BE49-F238E27FC236}">
              <a16:creationId xmlns:a16="http://schemas.microsoft.com/office/drawing/2014/main" id="{F4B060A8-3870-48F9-B35B-01D514FF8909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96" name="Text Box 14">
          <a:extLst>
            <a:ext uri="{FF2B5EF4-FFF2-40B4-BE49-F238E27FC236}">
              <a16:creationId xmlns:a16="http://schemas.microsoft.com/office/drawing/2014/main" id="{FD243D02-2E91-4A7C-91F3-BCC9CD73C0ED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97" name="Text Box 10">
          <a:extLst>
            <a:ext uri="{FF2B5EF4-FFF2-40B4-BE49-F238E27FC236}">
              <a16:creationId xmlns:a16="http://schemas.microsoft.com/office/drawing/2014/main" id="{F3BDB5E0-9AAD-401F-B2A8-92A2D6D78A3E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98" name="Text Box 14">
          <a:extLst>
            <a:ext uri="{FF2B5EF4-FFF2-40B4-BE49-F238E27FC236}">
              <a16:creationId xmlns:a16="http://schemas.microsoft.com/office/drawing/2014/main" id="{E18CE5D2-F1CD-41D2-A1AA-37C62C5955E2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999" name="Text Box 10">
          <a:extLst>
            <a:ext uri="{FF2B5EF4-FFF2-40B4-BE49-F238E27FC236}">
              <a16:creationId xmlns:a16="http://schemas.microsoft.com/office/drawing/2014/main" id="{A9F8FEC2-9392-455A-96C2-E6615E61F3CD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1000" name="Text Box 14">
          <a:extLst>
            <a:ext uri="{FF2B5EF4-FFF2-40B4-BE49-F238E27FC236}">
              <a16:creationId xmlns:a16="http://schemas.microsoft.com/office/drawing/2014/main" id="{CE98BED1-E366-404E-89E2-DC7C505F6565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1001" name="Text Box 10">
          <a:extLst>
            <a:ext uri="{FF2B5EF4-FFF2-40B4-BE49-F238E27FC236}">
              <a16:creationId xmlns:a16="http://schemas.microsoft.com/office/drawing/2014/main" id="{220A8169-3903-4854-AD2F-AB161802308A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1002" name="Text Box 14">
          <a:extLst>
            <a:ext uri="{FF2B5EF4-FFF2-40B4-BE49-F238E27FC236}">
              <a16:creationId xmlns:a16="http://schemas.microsoft.com/office/drawing/2014/main" id="{396B696D-050D-4C94-B5BD-4BFBB812A6CF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1003" name="Text Box 10">
          <a:extLst>
            <a:ext uri="{FF2B5EF4-FFF2-40B4-BE49-F238E27FC236}">
              <a16:creationId xmlns:a16="http://schemas.microsoft.com/office/drawing/2014/main" id="{8D4EBD35-2FE1-4C2E-9DCF-4E8269E0161E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142875</xdr:colOff>
      <xdr:row>43</xdr:row>
      <xdr:rowOff>304800</xdr:rowOff>
    </xdr:to>
    <xdr:sp macro="" textlink="">
      <xdr:nvSpPr>
        <xdr:cNvPr id="1004" name="Text Box 14">
          <a:extLst>
            <a:ext uri="{FF2B5EF4-FFF2-40B4-BE49-F238E27FC236}">
              <a16:creationId xmlns:a16="http://schemas.microsoft.com/office/drawing/2014/main" id="{042E0B04-56CE-453D-8637-51772C959534}"/>
            </a:ext>
          </a:extLst>
        </xdr:cNvPr>
        <xdr:cNvSpPr txBox="1">
          <a:spLocks noChangeArrowheads="1"/>
        </xdr:cNvSpPr>
      </xdr:nvSpPr>
      <xdr:spPr bwMode="auto">
        <a:xfrm>
          <a:off x="1390650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175848</xdr:colOff>
      <xdr:row>8</xdr:row>
      <xdr:rowOff>87190</xdr:rowOff>
    </xdr:from>
    <xdr:to>
      <xdr:col>13</xdr:col>
      <xdr:colOff>120895</xdr:colOff>
      <xdr:row>9</xdr:row>
      <xdr:rowOff>2198</xdr:rowOff>
    </xdr:to>
    <xdr:sp macro="" textlink="">
      <xdr:nvSpPr>
        <xdr:cNvPr id="1005" name="Text Box 14">
          <a:extLst>
            <a:ext uri="{FF2B5EF4-FFF2-40B4-BE49-F238E27FC236}">
              <a16:creationId xmlns:a16="http://schemas.microsoft.com/office/drawing/2014/main" id="{86C51EFA-ACF8-4D3E-AB32-5F91F626AB6F}"/>
            </a:ext>
          </a:extLst>
        </xdr:cNvPr>
        <xdr:cNvSpPr txBox="1">
          <a:spLocks noChangeArrowheads="1"/>
        </xdr:cNvSpPr>
      </xdr:nvSpPr>
      <xdr:spPr bwMode="auto">
        <a:xfrm>
          <a:off x="9357948" y="2963740"/>
          <a:ext cx="145072" cy="238858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06" name="Text Box 10">
          <a:extLst>
            <a:ext uri="{FF2B5EF4-FFF2-40B4-BE49-F238E27FC236}">
              <a16:creationId xmlns:a16="http://schemas.microsoft.com/office/drawing/2014/main" id="{39609EAD-8024-4FF8-8BFE-568A70C0859E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07" name="Text Box 14">
          <a:extLst>
            <a:ext uri="{FF2B5EF4-FFF2-40B4-BE49-F238E27FC236}">
              <a16:creationId xmlns:a16="http://schemas.microsoft.com/office/drawing/2014/main" id="{EE3F76DF-41B3-41AC-B7C9-CAFBC9C09199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08" name="Text Box 10">
          <a:extLst>
            <a:ext uri="{FF2B5EF4-FFF2-40B4-BE49-F238E27FC236}">
              <a16:creationId xmlns:a16="http://schemas.microsoft.com/office/drawing/2014/main" id="{014EBD6A-33C5-4914-BD38-FD27E21A7AA7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09" name="Text Box 14">
          <a:extLst>
            <a:ext uri="{FF2B5EF4-FFF2-40B4-BE49-F238E27FC236}">
              <a16:creationId xmlns:a16="http://schemas.microsoft.com/office/drawing/2014/main" id="{09FC12DA-7EB6-41DD-8940-8476CED5FBBC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10" name="Text Box 10">
          <a:extLst>
            <a:ext uri="{FF2B5EF4-FFF2-40B4-BE49-F238E27FC236}">
              <a16:creationId xmlns:a16="http://schemas.microsoft.com/office/drawing/2014/main" id="{91E6D519-F3A2-4F6F-BDBD-0A9CC350D491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11" name="Text Box 14">
          <a:extLst>
            <a:ext uri="{FF2B5EF4-FFF2-40B4-BE49-F238E27FC236}">
              <a16:creationId xmlns:a16="http://schemas.microsoft.com/office/drawing/2014/main" id="{936EDE74-4EF1-4D5F-90BA-9228F232891A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12" name="Text Box 10">
          <a:extLst>
            <a:ext uri="{FF2B5EF4-FFF2-40B4-BE49-F238E27FC236}">
              <a16:creationId xmlns:a16="http://schemas.microsoft.com/office/drawing/2014/main" id="{23004E9A-9337-4278-82FA-7965328F22D4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13" name="Text Box 14">
          <a:extLst>
            <a:ext uri="{FF2B5EF4-FFF2-40B4-BE49-F238E27FC236}">
              <a16:creationId xmlns:a16="http://schemas.microsoft.com/office/drawing/2014/main" id="{169F691E-1B55-493A-8A80-3FEDECDF7ECA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14" name="Text Box 10">
          <a:extLst>
            <a:ext uri="{FF2B5EF4-FFF2-40B4-BE49-F238E27FC236}">
              <a16:creationId xmlns:a16="http://schemas.microsoft.com/office/drawing/2014/main" id="{0AC9BC06-A89C-401C-8347-288CC64F9509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15" name="Text Box 14">
          <a:extLst>
            <a:ext uri="{FF2B5EF4-FFF2-40B4-BE49-F238E27FC236}">
              <a16:creationId xmlns:a16="http://schemas.microsoft.com/office/drawing/2014/main" id="{D961538F-4820-4E99-A21E-AFA0E91BC035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16" name="Text Box 10">
          <a:extLst>
            <a:ext uri="{FF2B5EF4-FFF2-40B4-BE49-F238E27FC236}">
              <a16:creationId xmlns:a16="http://schemas.microsoft.com/office/drawing/2014/main" id="{C97F5239-2F49-47D3-90CC-F158D8E6669C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17" name="Text Box 14">
          <a:extLst>
            <a:ext uri="{FF2B5EF4-FFF2-40B4-BE49-F238E27FC236}">
              <a16:creationId xmlns:a16="http://schemas.microsoft.com/office/drawing/2014/main" id="{8500DA75-95F5-47BB-A92B-6DF4A2EF9F08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18" name="Text Box 10">
          <a:extLst>
            <a:ext uri="{FF2B5EF4-FFF2-40B4-BE49-F238E27FC236}">
              <a16:creationId xmlns:a16="http://schemas.microsoft.com/office/drawing/2014/main" id="{D2ECC56F-12F7-40C8-9D02-6531AC241BD8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19" name="Text Box 14">
          <a:extLst>
            <a:ext uri="{FF2B5EF4-FFF2-40B4-BE49-F238E27FC236}">
              <a16:creationId xmlns:a16="http://schemas.microsoft.com/office/drawing/2014/main" id="{75D2916C-D24B-4E4A-BE14-FC251C012C37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20" name="Text Box 10">
          <a:extLst>
            <a:ext uri="{FF2B5EF4-FFF2-40B4-BE49-F238E27FC236}">
              <a16:creationId xmlns:a16="http://schemas.microsoft.com/office/drawing/2014/main" id="{ABED1734-65F1-4D10-A253-8830F3AB7B2D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21" name="Text Box 14">
          <a:extLst>
            <a:ext uri="{FF2B5EF4-FFF2-40B4-BE49-F238E27FC236}">
              <a16:creationId xmlns:a16="http://schemas.microsoft.com/office/drawing/2014/main" id="{8FA94359-7D73-4CC5-94D5-A6B0C28912B4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22" name="Text Box 10">
          <a:extLst>
            <a:ext uri="{FF2B5EF4-FFF2-40B4-BE49-F238E27FC236}">
              <a16:creationId xmlns:a16="http://schemas.microsoft.com/office/drawing/2014/main" id="{B41CBD10-4E52-40B0-946E-20838A106218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23" name="Text Box 14">
          <a:extLst>
            <a:ext uri="{FF2B5EF4-FFF2-40B4-BE49-F238E27FC236}">
              <a16:creationId xmlns:a16="http://schemas.microsoft.com/office/drawing/2014/main" id="{12B35047-0A8C-4888-AA0A-F3A8F1F3042F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24" name="Text Box 10">
          <a:extLst>
            <a:ext uri="{FF2B5EF4-FFF2-40B4-BE49-F238E27FC236}">
              <a16:creationId xmlns:a16="http://schemas.microsoft.com/office/drawing/2014/main" id="{A5A1D05D-895C-4B45-ABA4-D1D1B92BB1FC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25" name="Text Box 14">
          <a:extLst>
            <a:ext uri="{FF2B5EF4-FFF2-40B4-BE49-F238E27FC236}">
              <a16:creationId xmlns:a16="http://schemas.microsoft.com/office/drawing/2014/main" id="{DAF88164-CA9F-4057-83A1-077E03C290D5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26" name="Text Box 10">
          <a:extLst>
            <a:ext uri="{FF2B5EF4-FFF2-40B4-BE49-F238E27FC236}">
              <a16:creationId xmlns:a16="http://schemas.microsoft.com/office/drawing/2014/main" id="{923FDE39-5ACD-4F35-A7FD-5E66C2024299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27" name="Text Box 14">
          <a:extLst>
            <a:ext uri="{FF2B5EF4-FFF2-40B4-BE49-F238E27FC236}">
              <a16:creationId xmlns:a16="http://schemas.microsoft.com/office/drawing/2014/main" id="{449F3D8F-2421-4711-99B1-1F75382BE144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28" name="Text Box 10">
          <a:extLst>
            <a:ext uri="{FF2B5EF4-FFF2-40B4-BE49-F238E27FC236}">
              <a16:creationId xmlns:a16="http://schemas.microsoft.com/office/drawing/2014/main" id="{FFC615AA-7834-4101-8EE3-1BA0D958B54B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29" name="Text Box 14">
          <a:extLst>
            <a:ext uri="{FF2B5EF4-FFF2-40B4-BE49-F238E27FC236}">
              <a16:creationId xmlns:a16="http://schemas.microsoft.com/office/drawing/2014/main" id="{10BAAFEF-014B-4AE8-9096-A13DA0EA8F29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30" name="Text Box 10">
          <a:extLst>
            <a:ext uri="{FF2B5EF4-FFF2-40B4-BE49-F238E27FC236}">
              <a16:creationId xmlns:a16="http://schemas.microsoft.com/office/drawing/2014/main" id="{185646A6-0249-416F-BCEF-62127CF945A6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31" name="Text Box 14">
          <a:extLst>
            <a:ext uri="{FF2B5EF4-FFF2-40B4-BE49-F238E27FC236}">
              <a16:creationId xmlns:a16="http://schemas.microsoft.com/office/drawing/2014/main" id="{1B2E56EB-D750-451C-A923-AA54029A9342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32" name="Text Box 10">
          <a:extLst>
            <a:ext uri="{FF2B5EF4-FFF2-40B4-BE49-F238E27FC236}">
              <a16:creationId xmlns:a16="http://schemas.microsoft.com/office/drawing/2014/main" id="{AF6730CF-B59A-4AE8-AEB5-7E84D641A28D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33" name="Text Box 14">
          <a:extLst>
            <a:ext uri="{FF2B5EF4-FFF2-40B4-BE49-F238E27FC236}">
              <a16:creationId xmlns:a16="http://schemas.microsoft.com/office/drawing/2014/main" id="{8E840028-80FD-4E2F-99DB-83FF12F06FEF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DB219E72-CCA7-46F6-8199-C8F62209013B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35" name="Text Box 14">
          <a:extLst>
            <a:ext uri="{FF2B5EF4-FFF2-40B4-BE49-F238E27FC236}">
              <a16:creationId xmlns:a16="http://schemas.microsoft.com/office/drawing/2014/main" id="{A00FA99F-8289-40AE-9490-B827F2FAE78A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36" name="Text Box 10">
          <a:extLst>
            <a:ext uri="{FF2B5EF4-FFF2-40B4-BE49-F238E27FC236}">
              <a16:creationId xmlns:a16="http://schemas.microsoft.com/office/drawing/2014/main" id="{C82C0A7D-EFBD-4743-94B6-1563F8EB569A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37" name="Text Box 14">
          <a:extLst>
            <a:ext uri="{FF2B5EF4-FFF2-40B4-BE49-F238E27FC236}">
              <a16:creationId xmlns:a16="http://schemas.microsoft.com/office/drawing/2014/main" id="{E99B1343-F1E0-42C8-9009-A9B49CFE2D85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38" name="Text Box 10">
          <a:extLst>
            <a:ext uri="{FF2B5EF4-FFF2-40B4-BE49-F238E27FC236}">
              <a16:creationId xmlns:a16="http://schemas.microsoft.com/office/drawing/2014/main" id="{62A974E6-2300-4B5F-86BE-255E204C060D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39" name="Text Box 14">
          <a:extLst>
            <a:ext uri="{FF2B5EF4-FFF2-40B4-BE49-F238E27FC236}">
              <a16:creationId xmlns:a16="http://schemas.microsoft.com/office/drawing/2014/main" id="{D72A70FD-C672-4030-BD40-2C71F4F40E23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40" name="Text Box 10">
          <a:extLst>
            <a:ext uri="{FF2B5EF4-FFF2-40B4-BE49-F238E27FC236}">
              <a16:creationId xmlns:a16="http://schemas.microsoft.com/office/drawing/2014/main" id="{2D66EC06-CC9F-4413-BB34-CB358B78B3A9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41" name="Text Box 14">
          <a:extLst>
            <a:ext uri="{FF2B5EF4-FFF2-40B4-BE49-F238E27FC236}">
              <a16:creationId xmlns:a16="http://schemas.microsoft.com/office/drawing/2014/main" id="{5840A560-AEDF-4DD6-B638-3F2A9CEC611D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42" name="Text Box 10">
          <a:extLst>
            <a:ext uri="{FF2B5EF4-FFF2-40B4-BE49-F238E27FC236}">
              <a16:creationId xmlns:a16="http://schemas.microsoft.com/office/drawing/2014/main" id="{150607C2-9A0A-443E-82F3-225E7E3458FA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43" name="Text Box 14">
          <a:extLst>
            <a:ext uri="{FF2B5EF4-FFF2-40B4-BE49-F238E27FC236}">
              <a16:creationId xmlns:a16="http://schemas.microsoft.com/office/drawing/2014/main" id="{02D00817-A7C2-4592-BD2B-31BA3F052394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44" name="Text Box 10">
          <a:extLst>
            <a:ext uri="{FF2B5EF4-FFF2-40B4-BE49-F238E27FC236}">
              <a16:creationId xmlns:a16="http://schemas.microsoft.com/office/drawing/2014/main" id="{D2131525-69F3-4DF0-8939-9A623E7CDBE9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1045" name="Text Box 14">
          <a:extLst>
            <a:ext uri="{FF2B5EF4-FFF2-40B4-BE49-F238E27FC236}">
              <a16:creationId xmlns:a16="http://schemas.microsoft.com/office/drawing/2014/main" id="{58D65EDC-33A3-4F93-B0B0-B4264D1BAF78}"/>
            </a:ext>
          </a:extLst>
        </xdr:cNvPr>
        <xdr:cNvSpPr txBox="1">
          <a:spLocks noChangeArrowheads="1"/>
        </xdr:cNvSpPr>
      </xdr:nvSpPr>
      <xdr:spPr bwMode="auto">
        <a:xfrm>
          <a:off x="22002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46" name="Text Box 10">
          <a:extLst>
            <a:ext uri="{FF2B5EF4-FFF2-40B4-BE49-F238E27FC236}">
              <a16:creationId xmlns:a16="http://schemas.microsoft.com/office/drawing/2014/main" id="{A9C2847B-F594-41FF-B400-E54CAD65DC13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47" name="Text Box 14">
          <a:extLst>
            <a:ext uri="{FF2B5EF4-FFF2-40B4-BE49-F238E27FC236}">
              <a16:creationId xmlns:a16="http://schemas.microsoft.com/office/drawing/2014/main" id="{B20DE1DC-A854-4B1E-8AAB-86C1775CDCF2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48" name="Text Box 10">
          <a:extLst>
            <a:ext uri="{FF2B5EF4-FFF2-40B4-BE49-F238E27FC236}">
              <a16:creationId xmlns:a16="http://schemas.microsoft.com/office/drawing/2014/main" id="{A7748C84-1852-4C7B-92DB-7AE3837A1391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49" name="Text Box 14">
          <a:extLst>
            <a:ext uri="{FF2B5EF4-FFF2-40B4-BE49-F238E27FC236}">
              <a16:creationId xmlns:a16="http://schemas.microsoft.com/office/drawing/2014/main" id="{CF4FFCEC-27DB-43F5-8D40-CC87AFC84CAA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50" name="Text Box 10">
          <a:extLst>
            <a:ext uri="{FF2B5EF4-FFF2-40B4-BE49-F238E27FC236}">
              <a16:creationId xmlns:a16="http://schemas.microsoft.com/office/drawing/2014/main" id="{20DA9DF8-1F6A-4E27-A8EE-6C00C66624C4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51" name="Text Box 14">
          <a:extLst>
            <a:ext uri="{FF2B5EF4-FFF2-40B4-BE49-F238E27FC236}">
              <a16:creationId xmlns:a16="http://schemas.microsoft.com/office/drawing/2014/main" id="{B377EA95-1429-45F2-B39B-701A6DCDC37B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52" name="Text Box 10">
          <a:extLst>
            <a:ext uri="{FF2B5EF4-FFF2-40B4-BE49-F238E27FC236}">
              <a16:creationId xmlns:a16="http://schemas.microsoft.com/office/drawing/2014/main" id="{B5FC6145-46E6-4054-B84D-6C0DF171BF81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53" name="Text Box 14">
          <a:extLst>
            <a:ext uri="{FF2B5EF4-FFF2-40B4-BE49-F238E27FC236}">
              <a16:creationId xmlns:a16="http://schemas.microsoft.com/office/drawing/2014/main" id="{9DF6F3BD-17D2-473C-AE37-D936B1FC931F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54" name="Text Box 10">
          <a:extLst>
            <a:ext uri="{FF2B5EF4-FFF2-40B4-BE49-F238E27FC236}">
              <a16:creationId xmlns:a16="http://schemas.microsoft.com/office/drawing/2014/main" id="{F485BF4E-2338-4210-8357-4E416DC898EE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55" name="Text Box 14">
          <a:extLst>
            <a:ext uri="{FF2B5EF4-FFF2-40B4-BE49-F238E27FC236}">
              <a16:creationId xmlns:a16="http://schemas.microsoft.com/office/drawing/2014/main" id="{15086A52-247C-49D6-A309-89413668DCEF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56" name="Text Box 10">
          <a:extLst>
            <a:ext uri="{FF2B5EF4-FFF2-40B4-BE49-F238E27FC236}">
              <a16:creationId xmlns:a16="http://schemas.microsoft.com/office/drawing/2014/main" id="{5FE16C80-814A-429F-A1A8-13E593D2C062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57" name="Text Box 14">
          <a:extLst>
            <a:ext uri="{FF2B5EF4-FFF2-40B4-BE49-F238E27FC236}">
              <a16:creationId xmlns:a16="http://schemas.microsoft.com/office/drawing/2014/main" id="{D26D629D-4297-4B28-804D-2AADAD8B3712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58" name="Text Box 10">
          <a:extLst>
            <a:ext uri="{FF2B5EF4-FFF2-40B4-BE49-F238E27FC236}">
              <a16:creationId xmlns:a16="http://schemas.microsoft.com/office/drawing/2014/main" id="{BED9F3E1-CEA0-43EA-BDB6-4BB7E84FAB70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59" name="Text Box 14">
          <a:extLst>
            <a:ext uri="{FF2B5EF4-FFF2-40B4-BE49-F238E27FC236}">
              <a16:creationId xmlns:a16="http://schemas.microsoft.com/office/drawing/2014/main" id="{F99F3B0B-34B5-4ACC-8D6C-E7F7E5C11797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60" name="Text Box 10">
          <a:extLst>
            <a:ext uri="{FF2B5EF4-FFF2-40B4-BE49-F238E27FC236}">
              <a16:creationId xmlns:a16="http://schemas.microsoft.com/office/drawing/2014/main" id="{024FBF05-7AF1-4135-81B8-C5DA8F40CF3A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61" name="Text Box 14">
          <a:extLst>
            <a:ext uri="{FF2B5EF4-FFF2-40B4-BE49-F238E27FC236}">
              <a16:creationId xmlns:a16="http://schemas.microsoft.com/office/drawing/2014/main" id="{D4A5B2BD-1674-4024-9596-ACFD4C064A07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62" name="Text Box 10">
          <a:extLst>
            <a:ext uri="{FF2B5EF4-FFF2-40B4-BE49-F238E27FC236}">
              <a16:creationId xmlns:a16="http://schemas.microsoft.com/office/drawing/2014/main" id="{29DAE854-A3B7-465E-9529-48551D97BA43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63" name="Text Box 14">
          <a:extLst>
            <a:ext uri="{FF2B5EF4-FFF2-40B4-BE49-F238E27FC236}">
              <a16:creationId xmlns:a16="http://schemas.microsoft.com/office/drawing/2014/main" id="{F51EDD6A-194B-4CD4-97B5-CCCD36C137C5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64" name="Text Box 10">
          <a:extLst>
            <a:ext uri="{FF2B5EF4-FFF2-40B4-BE49-F238E27FC236}">
              <a16:creationId xmlns:a16="http://schemas.microsoft.com/office/drawing/2014/main" id="{521A7BB6-5A9F-4465-9EE9-34C30D71DCE8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65" name="Text Box 14">
          <a:extLst>
            <a:ext uri="{FF2B5EF4-FFF2-40B4-BE49-F238E27FC236}">
              <a16:creationId xmlns:a16="http://schemas.microsoft.com/office/drawing/2014/main" id="{9BC34B42-FE16-4706-ADF4-6C1098824112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66" name="Text Box 10">
          <a:extLst>
            <a:ext uri="{FF2B5EF4-FFF2-40B4-BE49-F238E27FC236}">
              <a16:creationId xmlns:a16="http://schemas.microsoft.com/office/drawing/2014/main" id="{A0D7C109-6624-44DE-B5A0-7232EFF19022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67" name="Text Box 14">
          <a:extLst>
            <a:ext uri="{FF2B5EF4-FFF2-40B4-BE49-F238E27FC236}">
              <a16:creationId xmlns:a16="http://schemas.microsoft.com/office/drawing/2014/main" id="{292E7D1B-232C-4EA6-BC09-314416DDFB4E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68" name="Text Box 10">
          <a:extLst>
            <a:ext uri="{FF2B5EF4-FFF2-40B4-BE49-F238E27FC236}">
              <a16:creationId xmlns:a16="http://schemas.microsoft.com/office/drawing/2014/main" id="{D8830B0F-E2A9-45E6-9652-B914DABCC230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69" name="Text Box 14">
          <a:extLst>
            <a:ext uri="{FF2B5EF4-FFF2-40B4-BE49-F238E27FC236}">
              <a16:creationId xmlns:a16="http://schemas.microsoft.com/office/drawing/2014/main" id="{6831C249-9C76-43FB-B12A-1101805B512F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70" name="Text Box 10">
          <a:extLst>
            <a:ext uri="{FF2B5EF4-FFF2-40B4-BE49-F238E27FC236}">
              <a16:creationId xmlns:a16="http://schemas.microsoft.com/office/drawing/2014/main" id="{3717CFF6-D1D0-4B5C-A52A-36AEF5DBE7CE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71" name="Text Box 14">
          <a:extLst>
            <a:ext uri="{FF2B5EF4-FFF2-40B4-BE49-F238E27FC236}">
              <a16:creationId xmlns:a16="http://schemas.microsoft.com/office/drawing/2014/main" id="{15FCF924-44C8-4833-AB28-8D830FB45E12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72" name="Text Box 10">
          <a:extLst>
            <a:ext uri="{FF2B5EF4-FFF2-40B4-BE49-F238E27FC236}">
              <a16:creationId xmlns:a16="http://schemas.microsoft.com/office/drawing/2014/main" id="{1F0273FE-E075-417E-912E-D5CB63061570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73" name="Text Box 14">
          <a:extLst>
            <a:ext uri="{FF2B5EF4-FFF2-40B4-BE49-F238E27FC236}">
              <a16:creationId xmlns:a16="http://schemas.microsoft.com/office/drawing/2014/main" id="{9673F00F-6C72-4A5A-98A9-444813AEE2E2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74" name="Text Box 10">
          <a:extLst>
            <a:ext uri="{FF2B5EF4-FFF2-40B4-BE49-F238E27FC236}">
              <a16:creationId xmlns:a16="http://schemas.microsoft.com/office/drawing/2014/main" id="{38C490FD-C3F5-4D2F-94A6-030C64A1600F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75" name="Text Box 14">
          <a:extLst>
            <a:ext uri="{FF2B5EF4-FFF2-40B4-BE49-F238E27FC236}">
              <a16:creationId xmlns:a16="http://schemas.microsoft.com/office/drawing/2014/main" id="{0D8C5D2F-6957-49E8-BC6C-8319C30083F9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76" name="Text Box 10">
          <a:extLst>
            <a:ext uri="{FF2B5EF4-FFF2-40B4-BE49-F238E27FC236}">
              <a16:creationId xmlns:a16="http://schemas.microsoft.com/office/drawing/2014/main" id="{0126BC30-59D0-4B04-86D0-3D3A007FA23D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77" name="Text Box 14">
          <a:extLst>
            <a:ext uri="{FF2B5EF4-FFF2-40B4-BE49-F238E27FC236}">
              <a16:creationId xmlns:a16="http://schemas.microsoft.com/office/drawing/2014/main" id="{D5F67DE4-27AA-4733-A242-97A89805378F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78" name="Text Box 10">
          <a:extLst>
            <a:ext uri="{FF2B5EF4-FFF2-40B4-BE49-F238E27FC236}">
              <a16:creationId xmlns:a16="http://schemas.microsoft.com/office/drawing/2014/main" id="{1ABF9906-93FE-4D2B-B513-8856B8C22EEE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79" name="Text Box 14">
          <a:extLst>
            <a:ext uri="{FF2B5EF4-FFF2-40B4-BE49-F238E27FC236}">
              <a16:creationId xmlns:a16="http://schemas.microsoft.com/office/drawing/2014/main" id="{D4CC0D08-3E0B-4121-A0B7-E95562F17D0A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80" name="Text Box 10">
          <a:extLst>
            <a:ext uri="{FF2B5EF4-FFF2-40B4-BE49-F238E27FC236}">
              <a16:creationId xmlns:a16="http://schemas.microsoft.com/office/drawing/2014/main" id="{D5CE960C-F630-4774-A5ED-4872CB7CA395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81" name="Text Box 14">
          <a:extLst>
            <a:ext uri="{FF2B5EF4-FFF2-40B4-BE49-F238E27FC236}">
              <a16:creationId xmlns:a16="http://schemas.microsoft.com/office/drawing/2014/main" id="{69040688-C642-4F97-9B69-145AFD401E4B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82" name="Text Box 10">
          <a:extLst>
            <a:ext uri="{FF2B5EF4-FFF2-40B4-BE49-F238E27FC236}">
              <a16:creationId xmlns:a16="http://schemas.microsoft.com/office/drawing/2014/main" id="{2291EE3A-57B8-4912-AA84-EA3A29D5E9BD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83" name="Text Box 14">
          <a:extLst>
            <a:ext uri="{FF2B5EF4-FFF2-40B4-BE49-F238E27FC236}">
              <a16:creationId xmlns:a16="http://schemas.microsoft.com/office/drawing/2014/main" id="{516FBD0B-AC94-446A-BDEB-807B52C83433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84" name="Text Box 10">
          <a:extLst>
            <a:ext uri="{FF2B5EF4-FFF2-40B4-BE49-F238E27FC236}">
              <a16:creationId xmlns:a16="http://schemas.microsoft.com/office/drawing/2014/main" id="{1CCB1002-D03E-46EB-A1A3-990B15AE6B05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142875" cy="304800"/>
    <xdr:sp macro="" textlink="">
      <xdr:nvSpPr>
        <xdr:cNvPr id="1085" name="Text Box 14">
          <a:extLst>
            <a:ext uri="{FF2B5EF4-FFF2-40B4-BE49-F238E27FC236}">
              <a16:creationId xmlns:a16="http://schemas.microsoft.com/office/drawing/2014/main" id="{C09104FE-2500-4487-84D1-D364CB7CE567}"/>
            </a:ext>
          </a:extLst>
        </xdr:cNvPr>
        <xdr:cNvSpPr txBox="1">
          <a:spLocks noChangeArrowheads="1"/>
        </xdr:cNvSpPr>
      </xdr:nvSpPr>
      <xdr:spPr bwMode="auto">
        <a:xfrm>
          <a:off x="2200275" y="98107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202616</xdr:colOff>
      <xdr:row>0</xdr:row>
      <xdr:rowOff>49211</xdr:rowOff>
    </xdr:from>
    <xdr:to>
      <xdr:col>13</xdr:col>
      <xdr:colOff>148981</xdr:colOff>
      <xdr:row>2</xdr:row>
      <xdr:rowOff>531</xdr:rowOff>
    </xdr:to>
    <xdr:sp macro="" textlink="">
      <xdr:nvSpPr>
        <xdr:cNvPr id="17" name="WordArt 189"/>
        <xdr:cNvSpPr>
          <a:spLocks noChangeArrowheads="1" noChangeShapeType="1" noTextEdit="1"/>
        </xdr:cNvSpPr>
      </xdr:nvSpPr>
      <xdr:spPr bwMode="auto">
        <a:xfrm>
          <a:off x="5660441" y="49211"/>
          <a:ext cx="2118065" cy="475195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438150</xdr:colOff>
      <xdr:row>0</xdr:row>
      <xdr:rowOff>46671</xdr:rowOff>
    </xdr:from>
    <xdr:to>
      <xdr:col>7</xdr:col>
      <xdr:colOff>161659</xdr:colOff>
      <xdr:row>1</xdr:row>
      <xdr:rowOff>134492</xdr:rowOff>
    </xdr:to>
    <xdr:sp macro="" textlink="">
      <xdr:nvSpPr>
        <xdr:cNvPr id="18" name="WordArt 189"/>
        <xdr:cNvSpPr>
          <a:spLocks noChangeArrowheads="1" noChangeShapeType="1" noTextEdit="1"/>
        </xdr:cNvSpPr>
      </xdr:nvSpPr>
      <xdr:spPr bwMode="auto">
        <a:xfrm>
          <a:off x="800100" y="46671"/>
          <a:ext cx="4819384" cy="46882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114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19050</xdr:rowOff>
    </xdr:from>
    <xdr:to>
      <xdr:col>2</xdr:col>
      <xdr:colOff>409575</xdr:colOff>
      <xdr:row>3</xdr:row>
      <xdr:rowOff>66675</xdr:rowOff>
    </xdr:to>
    <xdr:pic>
      <xdr:nvPicPr>
        <xdr:cNvPr id="19" name="圖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7429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2930</xdr:colOff>
      <xdr:row>2</xdr:row>
      <xdr:rowOff>165590</xdr:rowOff>
    </xdr:from>
    <xdr:to>
      <xdr:col>13</xdr:col>
      <xdr:colOff>148147</xdr:colOff>
      <xdr:row>4</xdr:row>
      <xdr:rowOff>7584</xdr:rowOff>
    </xdr:to>
    <xdr:sp macro="" textlink="">
      <xdr:nvSpPr>
        <xdr:cNvPr id="20" name="WordArt 189"/>
        <xdr:cNvSpPr>
          <a:spLocks noChangeArrowheads="1" noChangeShapeType="1" noTextEdit="1"/>
        </xdr:cNvSpPr>
      </xdr:nvSpPr>
      <xdr:spPr bwMode="auto">
        <a:xfrm>
          <a:off x="7146680" y="689465"/>
          <a:ext cx="630992" cy="203944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4400" b="1" i="0" u="none" strike="noStrike" kern="10" cap="none" spc="0" normalizeH="0" baseline="0" noProof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79646"/>
              </a:solidFill>
              <a:effectLst/>
              <a:uLnTx/>
              <a:uFillTx/>
              <a:latin typeface="Bodoni MT Black" panose="02070A03080606020203" pitchFamily="18" charset="0"/>
              <a:ea typeface="華康粗圓體(P)" panose="020F0700000000000000" pitchFamily="34" charset="-120"/>
            </a:rPr>
            <a:t>二、四、六年級</a:t>
          </a:r>
          <a:endParaRPr kumimoji="0" lang="en-US" altLang="zh-TW" sz="4400" b="1" i="0" u="none" strike="noStrike" kern="10" cap="none" spc="0" normalizeH="0" baseline="0" noProof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79646"/>
            </a:solidFill>
            <a:effectLst/>
            <a:uLnTx/>
            <a:uFillTx/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637541</xdr:colOff>
      <xdr:row>0</xdr:row>
      <xdr:rowOff>5080</xdr:rowOff>
    </xdr:from>
    <xdr:to>
      <xdr:col>14</xdr:col>
      <xdr:colOff>73202</xdr:colOff>
      <xdr:row>0</xdr:row>
      <xdr:rowOff>497205</xdr:rowOff>
    </xdr:to>
    <xdr:sp macro="" textlink="">
      <xdr:nvSpPr>
        <xdr:cNvPr id="8" name="WordArt 189"/>
        <xdr:cNvSpPr>
          <a:spLocks noChangeArrowheads="1" noChangeShapeType="1" noTextEdit="1"/>
        </xdr:cNvSpPr>
      </xdr:nvSpPr>
      <xdr:spPr bwMode="auto">
        <a:xfrm>
          <a:off x="5761991" y="5080"/>
          <a:ext cx="2216961" cy="4921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0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>
                  <a:alpha val="89999"/>
                </a:srgbClr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華康彩帶體(P)" panose="02010600010101010101" pitchFamily="2" charset="-120"/>
              <a:ea typeface="華康彩帶體(P)" panose="02010600010101010101" pitchFamily="2" charset="-120"/>
            </a:rPr>
            <a:t>慈文國小</a:t>
          </a:r>
          <a:endParaRPr lang="zh-TW" altLang="en-US" sz="24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F0000">
                <a:alpha val="89999"/>
              </a:srgbClr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華康彩帶體(P)" panose="02010600010101010101" pitchFamily="2" charset="-120"/>
            <a:ea typeface="華康彩帶體(P)" panose="02010600010101010101" pitchFamily="2" charset="-120"/>
          </a:endParaRPr>
        </a:p>
      </xdr:txBody>
    </xdr:sp>
    <xdr:clientData/>
  </xdr:twoCellAnchor>
  <xdr:twoCellAnchor>
    <xdr:from>
      <xdr:col>2</xdr:col>
      <xdr:colOff>521335</xdr:colOff>
      <xdr:row>0</xdr:row>
      <xdr:rowOff>27843</xdr:rowOff>
    </xdr:from>
    <xdr:to>
      <xdr:col>7</xdr:col>
      <xdr:colOff>539146</xdr:colOff>
      <xdr:row>1</xdr:row>
      <xdr:rowOff>0</xdr:rowOff>
    </xdr:to>
    <xdr:sp macro="" textlink="">
      <xdr:nvSpPr>
        <xdr:cNvPr id="9" name="WordArt 189"/>
        <xdr:cNvSpPr>
          <a:spLocks noChangeArrowheads="1" noChangeShapeType="1" noTextEdit="1"/>
        </xdr:cNvSpPr>
      </xdr:nvSpPr>
      <xdr:spPr bwMode="auto">
        <a:xfrm>
          <a:off x="788035" y="27843"/>
          <a:ext cx="4875561" cy="48650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114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月素食菜單</a:t>
          </a:r>
        </a:p>
      </xdr:txBody>
    </xdr:sp>
    <xdr:clientData/>
  </xdr:twoCellAnchor>
  <xdr:twoCellAnchor editAs="oneCell">
    <xdr:from>
      <xdr:col>0</xdr:col>
      <xdr:colOff>0</xdr:colOff>
      <xdr:row>0</xdr:row>
      <xdr:rowOff>38100</xdr:rowOff>
    </xdr:from>
    <xdr:to>
      <xdr:col>2</xdr:col>
      <xdr:colOff>495300</xdr:colOff>
      <xdr:row>4</xdr:row>
      <xdr:rowOff>0</xdr:rowOff>
    </xdr:to>
    <xdr:pic>
      <xdr:nvPicPr>
        <xdr:cNvPr id="10" name="圖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03" t="3864" r="16222" b="9531"/>
        <a:stretch>
          <a:fillRect/>
        </a:stretch>
      </xdr:blipFill>
      <xdr:spPr bwMode="auto">
        <a:xfrm>
          <a:off x="0" y="38100"/>
          <a:ext cx="762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0</xdr:row>
      <xdr:rowOff>0</xdr:rowOff>
    </xdr:from>
    <xdr:to>
      <xdr:col>4</xdr:col>
      <xdr:colOff>400050</xdr:colOff>
      <xdr:row>1</xdr:row>
      <xdr:rowOff>152400</xdr:rowOff>
    </xdr:to>
    <xdr:pic>
      <xdr:nvPicPr>
        <xdr:cNvPr id="3" name="圖片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1553825"/>
          <a:ext cx="838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43</xdr:row>
      <xdr:rowOff>38100</xdr:rowOff>
    </xdr:from>
    <xdr:to>
      <xdr:col>4</xdr:col>
      <xdr:colOff>428625</xdr:colOff>
      <xdr:row>45</xdr:row>
      <xdr:rowOff>28575</xdr:rowOff>
    </xdr:to>
    <xdr:pic>
      <xdr:nvPicPr>
        <xdr:cNvPr id="4" name="圖片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0172700"/>
          <a:ext cx="838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tabSelected="1" workbookViewId="0">
      <selection activeCell="K4" sqref="K4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253" t="s">
        <v>21</v>
      </c>
      <c r="B1" s="253"/>
      <c r="C1" s="253"/>
    </row>
    <row r="2" spans="1:256" s="5" customFormat="1" ht="87.75" thickBot="1">
      <c r="A2" s="3" t="s">
        <v>1</v>
      </c>
      <c r="B2" s="4" t="s">
        <v>23</v>
      </c>
      <c r="C2" s="4" t="s">
        <v>22</v>
      </c>
    </row>
    <row r="3" spans="1:256" s="5" customFormat="1" ht="57.75" customHeight="1" thickBot="1">
      <c r="A3" s="7" t="s">
        <v>12</v>
      </c>
      <c r="B3" s="7" t="s">
        <v>20</v>
      </c>
      <c r="C3" s="7" t="s">
        <v>6</v>
      </c>
    </row>
    <row r="4" spans="1:256" s="5" customFormat="1" ht="57.75" customHeight="1" thickBot="1">
      <c r="A4" s="7" t="s">
        <v>159</v>
      </c>
      <c r="B4" s="7" t="s">
        <v>160</v>
      </c>
      <c r="C4" s="7" t="s">
        <v>5</v>
      </c>
    </row>
    <row r="5" spans="1:256" s="5" customFormat="1" ht="57.75" customHeight="1" thickBot="1">
      <c r="A5" s="8" t="s">
        <v>13</v>
      </c>
      <c r="B5" s="8" t="s">
        <v>5</v>
      </c>
      <c r="C5" s="8" t="s">
        <v>160</v>
      </c>
    </row>
    <row r="6" spans="1:256" s="5" customFormat="1" ht="57.75" customHeight="1" thickBot="1">
      <c r="A6" s="7" t="s">
        <v>14</v>
      </c>
      <c r="B6" s="7" t="s">
        <v>2</v>
      </c>
      <c r="C6" s="7" t="s">
        <v>0</v>
      </c>
    </row>
    <row r="7" spans="1:256" s="5" customFormat="1" ht="57.75" customHeight="1" thickBot="1">
      <c r="A7" s="7" t="s">
        <v>15</v>
      </c>
      <c r="B7" s="7" t="s">
        <v>0</v>
      </c>
      <c r="C7" s="7" t="s">
        <v>10</v>
      </c>
    </row>
    <row r="8" spans="1:256" s="5" customFormat="1" ht="57.75" customHeight="1" thickBot="1">
      <c r="A8" s="7" t="s">
        <v>16</v>
      </c>
      <c r="B8" s="7" t="s">
        <v>2</v>
      </c>
      <c r="C8" s="7" t="s">
        <v>0</v>
      </c>
    </row>
    <row r="9" spans="1:256" s="5" customFormat="1" ht="57.75" customHeight="1" thickBot="1">
      <c r="A9" s="7" t="s">
        <v>17</v>
      </c>
      <c r="B9" s="7" t="s">
        <v>5</v>
      </c>
      <c r="C9" s="7" t="s">
        <v>6</v>
      </c>
    </row>
    <row r="10" spans="1:256" s="5" customFormat="1" ht="57.75" customHeight="1" thickBot="1">
      <c r="A10" s="7" t="s">
        <v>18</v>
      </c>
      <c r="B10" s="7" t="s">
        <v>4</v>
      </c>
      <c r="C10" s="7" t="s">
        <v>0</v>
      </c>
    </row>
    <row r="11" spans="1:256" s="5" customFormat="1" ht="57.75" customHeight="1">
      <c r="A11" s="7" t="s">
        <v>19</v>
      </c>
      <c r="B11" s="7" t="s">
        <v>7</v>
      </c>
      <c r="C11" s="7" t="s">
        <v>3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254"/>
      <c r="B17" s="254"/>
      <c r="C17" s="25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8"/>
  <sheetViews>
    <sheetView workbookViewId="0">
      <selection activeCell="H11" sqref="H11"/>
    </sheetView>
  </sheetViews>
  <sheetFormatPr defaultColWidth="9" defaultRowHeight="32.25"/>
  <cols>
    <col min="1" max="1" width="9" style="204"/>
    <col min="2" max="3" width="9" style="203"/>
    <col min="4" max="4" width="5.875" style="202" customWidth="1"/>
    <col min="5" max="5" width="12.375" style="250" customWidth="1"/>
    <col min="6" max="6" width="9.375" style="204" customWidth="1"/>
    <col min="7" max="7" width="34.25" style="251" customWidth="1"/>
    <col min="8" max="8" width="43.125" style="203" customWidth="1"/>
    <col min="9" max="10" width="32" style="203" customWidth="1"/>
    <col min="11" max="11" width="9.75" style="252" customWidth="1"/>
    <col min="12" max="12" width="38.75" style="203" customWidth="1"/>
    <col min="13" max="13" width="5.375" style="203" customWidth="1"/>
    <col min="14" max="17" width="5.5" style="204" customWidth="1"/>
    <col min="18" max="18" width="5.625" style="204" customWidth="1"/>
    <col min="19" max="48" width="9" style="203"/>
    <col min="49" max="16384" width="9" style="204"/>
  </cols>
  <sheetData>
    <row r="1" spans="1:50" ht="24" customHeight="1">
      <c r="A1" s="201"/>
      <c r="B1" s="201"/>
      <c r="C1" s="201"/>
      <c r="E1" s="432" t="s">
        <v>1015</v>
      </c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</row>
    <row r="2" spans="1:50" ht="77.25" customHeight="1" thickBot="1">
      <c r="A2" s="205"/>
      <c r="B2" s="205"/>
      <c r="C2" s="205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</row>
    <row r="3" spans="1:50" ht="49.5" customHeight="1">
      <c r="A3" s="205"/>
      <c r="B3" s="205"/>
      <c r="C3" s="206"/>
      <c r="D3" s="207"/>
      <c r="E3" s="208" t="s">
        <v>1016</v>
      </c>
      <c r="F3" s="209" t="s">
        <v>1017</v>
      </c>
      <c r="G3" s="210" t="s">
        <v>551</v>
      </c>
      <c r="H3" s="209" t="s">
        <v>1018</v>
      </c>
      <c r="I3" s="435" t="s">
        <v>552</v>
      </c>
      <c r="J3" s="436"/>
      <c r="K3" s="437"/>
      <c r="L3" s="435" t="s">
        <v>553</v>
      </c>
      <c r="M3" s="437"/>
      <c r="N3" s="211" t="s">
        <v>1019</v>
      </c>
      <c r="O3" s="211" t="s">
        <v>1020</v>
      </c>
      <c r="P3" s="211" t="s">
        <v>1021</v>
      </c>
      <c r="Q3" s="211" t="s">
        <v>1022</v>
      </c>
      <c r="R3" s="212" t="s">
        <v>1023</v>
      </c>
    </row>
    <row r="4" spans="1:50" s="219" customFormat="1" ht="45" customHeight="1">
      <c r="A4" s="213"/>
      <c r="B4" s="214"/>
      <c r="C4" s="214"/>
      <c r="D4" s="408" t="s">
        <v>109</v>
      </c>
      <c r="E4" s="409" t="s">
        <v>554</v>
      </c>
      <c r="F4" s="411" t="s">
        <v>114</v>
      </c>
      <c r="G4" s="438" t="s">
        <v>51</v>
      </c>
      <c r="H4" s="133" t="s">
        <v>555</v>
      </c>
      <c r="I4" s="134" t="s">
        <v>556</v>
      </c>
      <c r="J4" s="134" t="s">
        <v>557</v>
      </c>
      <c r="K4" s="397" t="s">
        <v>107</v>
      </c>
      <c r="L4" s="173" t="s">
        <v>120</v>
      </c>
      <c r="M4" s="215"/>
      <c r="N4" s="385">
        <v>5.2</v>
      </c>
      <c r="O4" s="376">
        <v>2.7</v>
      </c>
      <c r="P4" s="376">
        <v>2.2999999999999998</v>
      </c>
      <c r="Q4" s="376">
        <v>3</v>
      </c>
      <c r="R4" s="379">
        <f>N4*70+O4*75+P4*25+Q4*45</f>
        <v>759</v>
      </c>
      <c r="S4" s="216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7"/>
      <c r="AE4" s="217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8"/>
      <c r="AT4" s="214"/>
      <c r="AU4" s="218"/>
      <c r="AV4" s="214"/>
      <c r="AW4" s="214"/>
      <c r="AX4" s="214"/>
    </row>
    <row r="5" spans="1:50" s="224" customFormat="1" ht="30" customHeight="1">
      <c r="A5" s="220"/>
      <c r="B5" s="221"/>
      <c r="C5" s="221"/>
      <c r="D5" s="408"/>
      <c r="E5" s="415"/>
      <c r="F5" s="416"/>
      <c r="G5" s="417"/>
      <c r="H5" s="135" t="s">
        <v>558</v>
      </c>
      <c r="I5" s="136" t="s">
        <v>559</v>
      </c>
      <c r="J5" s="135" t="s">
        <v>560</v>
      </c>
      <c r="K5" s="395"/>
      <c r="L5" s="144" t="s">
        <v>561</v>
      </c>
      <c r="M5" s="222"/>
      <c r="N5" s="386"/>
      <c r="O5" s="378"/>
      <c r="P5" s="378"/>
      <c r="Q5" s="378"/>
      <c r="R5" s="380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3"/>
      <c r="AT5" s="221"/>
      <c r="AU5" s="223"/>
      <c r="AV5" s="221"/>
      <c r="AW5" s="221"/>
      <c r="AX5" s="221"/>
    </row>
    <row r="6" spans="1:50" s="219" customFormat="1" ht="45" customHeight="1">
      <c r="A6" s="213"/>
      <c r="B6" s="214"/>
      <c r="C6" s="214"/>
      <c r="D6" s="408" t="s">
        <v>109</v>
      </c>
      <c r="E6" s="409" t="s">
        <v>562</v>
      </c>
      <c r="F6" s="411" t="s">
        <v>115</v>
      </c>
      <c r="G6" s="413" t="s">
        <v>110</v>
      </c>
      <c r="H6" s="133" t="s">
        <v>563</v>
      </c>
      <c r="I6" s="134" t="s">
        <v>1024</v>
      </c>
      <c r="J6" s="134" t="s">
        <v>564</v>
      </c>
      <c r="K6" s="398" t="s">
        <v>111</v>
      </c>
      <c r="L6" s="134" t="s">
        <v>565</v>
      </c>
      <c r="M6" s="215"/>
      <c r="N6" s="376">
        <v>5.4</v>
      </c>
      <c r="O6" s="376">
        <v>2.4</v>
      </c>
      <c r="P6" s="376">
        <v>2.5</v>
      </c>
      <c r="Q6" s="376">
        <v>2.7</v>
      </c>
      <c r="R6" s="379">
        <f>N6*70+O6*75+P6*25+Q6*45</f>
        <v>742</v>
      </c>
      <c r="S6" s="216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7"/>
      <c r="AE6" s="217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8"/>
      <c r="AT6" s="214"/>
      <c r="AU6" s="218"/>
      <c r="AV6" s="214"/>
      <c r="AW6" s="214"/>
      <c r="AX6" s="214"/>
    </row>
    <row r="7" spans="1:50" s="229" customFormat="1" ht="30" customHeight="1">
      <c r="A7" s="225"/>
      <c r="B7" s="226"/>
      <c r="C7" s="226"/>
      <c r="D7" s="408"/>
      <c r="E7" s="415"/>
      <c r="F7" s="416"/>
      <c r="G7" s="417"/>
      <c r="H7" s="136" t="s">
        <v>123</v>
      </c>
      <c r="I7" s="136" t="s">
        <v>566</v>
      </c>
      <c r="J7" s="137" t="s">
        <v>567</v>
      </c>
      <c r="K7" s="399"/>
      <c r="L7" s="137" t="s">
        <v>568</v>
      </c>
      <c r="M7" s="227"/>
      <c r="N7" s="378"/>
      <c r="O7" s="378"/>
      <c r="P7" s="378"/>
      <c r="Q7" s="378"/>
      <c r="R7" s="380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8"/>
      <c r="AT7" s="226"/>
      <c r="AU7" s="228"/>
      <c r="AV7" s="226"/>
      <c r="AW7" s="226"/>
      <c r="AX7" s="226"/>
    </row>
    <row r="8" spans="1:50" s="219" customFormat="1" ht="45" customHeight="1">
      <c r="A8" s="213"/>
      <c r="B8" s="214"/>
      <c r="C8" s="214"/>
      <c r="D8" s="408" t="s">
        <v>109</v>
      </c>
      <c r="E8" s="409" t="s">
        <v>569</v>
      </c>
      <c r="F8" s="411" t="s">
        <v>106</v>
      </c>
      <c r="G8" s="419" t="s">
        <v>570</v>
      </c>
      <c r="H8" s="140" t="s">
        <v>571</v>
      </c>
      <c r="I8" s="141" t="s">
        <v>572</v>
      </c>
      <c r="J8" s="141" t="s">
        <v>573</v>
      </c>
      <c r="K8" s="387" t="s">
        <v>121</v>
      </c>
      <c r="L8" s="230" t="s">
        <v>574</v>
      </c>
      <c r="M8" s="231"/>
      <c r="N8" s="376">
        <v>5.8</v>
      </c>
      <c r="O8" s="376">
        <v>2.5</v>
      </c>
      <c r="P8" s="376">
        <v>2.2999999999999998</v>
      </c>
      <c r="Q8" s="376">
        <v>2.7</v>
      </c>
      <c r="R8" s="382">
        <f>N8*70+O8*75+P8*25+Q8*45</f>
        <v>772.5</v>
      </c>
      <c r="S8" s="216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7"/>
      <c r="AE8" s="217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8"/>
      <c r="AT8" s="214"/>
      <c r="AU8" s="218"/>
      <c r="AV8" s="214"/>
      <c r="AW8" s="214"/>
      <c r="AX8" s="214"/>
    </row>
    <row r="9" spans="1:50" s="229" customFormat="1" ht="30" customHeight="1">
      <c r="A9" s="225"/>
      <c r="B9" s="226"/>
      <c r="C9" s="226"/>
      <c r="D9" s="408"/>
      <c r="E9" s="415"/>
      <c r="F9" s="416"/>
      <c r="G9" s="420"/>
      <c r="H9" s="135" t="s">
        <v>575</v>
      </c>
      <c r="I9" s="135" t="s">
        <v>136</v>
      </c>
      <c r="J9" s="136" t="s">
        <v>576</v>
      </c>
      <c r="K9" s="388"/>
      <c r="L9" s="222" t="s">
        <v>577</v>
      </c>
      <c r="M9" s="232"/>
      <c r="N9" s="378"/>
      <c r="O9" s="378"/>
      <c r="P9" s="378"/>
      <c r="Q9" s="378"/>
      <c r="R9" s="380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8"/>
      <c r="AT9" s="226"/>
      <c r="AU9" s="228"/>
      <c r="AV9" s="226"/>
      <c r="AW9" s="226"/>
      <c r="AX9" s="226"/>
    </row>
    <row r="10" spans="1:50" s="219" customFormat="1" ht="45" customHeight="1">
      <c r="A10" s="233"/>
      <c r="B10" s="234"/>
      <c r="C10" s="407"/>
      <c r="D10" s="408" t="s">
        <v>109</v>
      </c>
      <c r="E10" s="409" t="s">
        <v>578</v>
      </c>
      <c r="F10" s="411" t="s">
        <v>67</v>
      </c>
      <c r="G10" s="413" t="s">
        <v>75</v>
      </c>
      <c r="H10" s="133" t="s">
        <v>579</v>
      </c>
      <c r="I10" s="134" t="s">
        <v>580</v>
      </c>
      <c r="J10" s="134" t="s">
        <v>581</v>
      </c>
      <c r="K10" s="383" t="s">
        <v>111</v>
      </c>
      <c r="L10" s="142" t="s">
        <v>582</v>
      </c>
      <c r="M10" s="215"/>
      <c r="N10" s="385">
        <v>5</v>
      </c>
      <c r="O10" s="376">
        <v>2.9</v>
      </c>
      <c r="P10" s="376">
        <v>2.6</v>
      </c>
      <c r="Q10" s="376">
        <v>2.9</v>
      </c>
      <c r="R10" s="379">
        <f>N10*70+O10*75+P10*25+Q10*45</f>
        <v>763</v>
      </c>
      <c r="S10" s="214"/>
      <c r="T10" s="234"/>
      <c r="U10" s="214"/>
      <c r="V10" s="214"/>
      <c r="W10" s="214"/>
      <c r="X10" s="214"/>
      <c r="Y10" s="214"/>
      <c r="Z10" s="214"/>
      <c r="AA10" s="214"/>
      <c r="AB10" s="214"/>
      <c r="AC10" s="218"/>
      <c r="AD10" s="218"/>
      <c r="AE10" s="218"/>
      <c r="AF10" s="214"/>
      <c r="AG10" s="218"/>
      <c r="AH10" s="214"/>
      <c r="AI10" s="218"/>
      <c r="AJ10" s="218"/>
      <c r="AK10" s="218"/>
      <c r="AL10" s="218"/>
      <c r="AM10" s="214"/>
      <c r="AN10" s="218"/>
      <c r="AO10" s="218"/>
      <c r="AP10" s="214"/>
      <c r="AQ10" s="218"/>
      <c r="AR10" s="218"/>
      <c r="AS10" s="218"/>
      <c r="AT10" s="214"/>
      <c r="AU10" s="218"/>
      <c r="AV10" s="214"/>
      <c r="AW10" s="214"/>
      <c r="AX10" s="214"/>
    </row>
    <row r="11" spans="1:50" s="229" customFormat="1" ht="30" customHeight="1">
      <c r="A11" s="235"/>
      <c r="B11" s="226"/>
      <c r="C11" s="407"/>
      <c r="D11" s="408"/>
      <c r="E11" s="415"/>
      <c r="F11" s="416"/>
      <c r="G11" s="417" t="s">
        <v>75</v>
      </c>
      <c r="H11" s="135" t="s">
        <v>583</v>
      </c>
      <c r="I11" s="135" t="s">
        <v>584</v>
      </c>
      <c r="J11" s="136" t="s">
        <v>585</v>
      </c>
      <c r="K11" s="384"/>
      <c r="L11" s="143" t="s">
        <v>586</v>
      </c>
      <c r="M11" s="222"/>
      <c r="N11" s="386"/>
      <c r="O11" s="378"/>
      <c r="P11" s="378"/>
      <c r="Q11" s="378"/>
      <c r="R11" s="380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8"/>
      <c r="AD11" s="228"/>
      <c r="AE11" s="228"/>
      <c r="AF11" s="226"/>
      <c r="AG11" s="228"/>
      <c r="AH11" s="226"/>
      <c r="AI11" s="228"/>
      <c r="AJ11" s="228"/>
      <c r="AK11" s="228"/>
      <c r="AL11" s="228"/>
      <c r="AM11" s="226"/>
      <c r="AN11" s="228"/>
      <c r="AO11" s="228"/>
      <c r="AP11" s="226"/>
      <c r="AQ11" s="228"/>
      <c r="AR11" s="228"/>
      <c r="AS11" s="228"/>
      <c r="AT11" s="226"/>
      <c r="AU11" s="228"/>
      <c r="AV11" s="226"/>
      <c r="AW11" s="226"/>
      <c r="AX11" s="226"/>
    </row>
    <row r="12" spans="1:50" s="219" customFormat="1" ht="45" customHeight="1">
      <c r="A12" s="213"/>
      <c r="B12" s="214"/>
      <c r="C12" s="214"/>
      <c r="D12" s="408" t="s">
        <v>109</v>
      </c>
      <c r="E12" s="409" t="s">
        <v>587</v>
      </c>
      <c r="F12" s="411" t="s">
        <v>68</v>
      </c>
      <c r="G12" s="413" t="s">
        <v>588</v>
      </c>
      <c r="H12" s="133" t="s">
        <v>589</v>
      </c>
      <c r="I12" s="134" t="s">
        <v>590</v>
      </c>
      <c r="J12" s="134" t="s">
        <v>591</v>
      </c>
      <c r="K12" s="398" t="s">
        <v>111</v>
      </c>
      <c r="L12" s="134" t="s">
        <v>592</v>
      </c>
      <c r="M12" s="215"/>
      <c r="N12" s="376">
        <v>5.2</v>
      </c>
      <c r="O12" s="376">
        <v>2.5</v>
      </c>
      <c r="P12" s="376">
        <v>2.2000000000000002</v>
      </c>
      <c r="Q12" s="376">
        <v>2.8</v>
      </c>
      <c r="R12" s="379">
        <f>N12*70+O12*75+P12*25+Q12*45</f>
        <v>732.5</v>
      </c>
      <c r="S12" s="216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7"/>
      <c r="AE12" s="217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8"/>
      <c r="AT12" s="214"/>
      <c r="AU12" s="218"/>
      <c r="AV12" s="214"/>
      <c r="AW12" s="214"/>
      <c r="AX12" s="214"/>
    </row>
    <row r="13" spans="1:50" s="229" customFormat="1" ht="30" customHeight="1" thickBot="1">
      <c r="A13" s="225"/>
      <c r="B13" s="226"/>
      <c r="C13" s="226"/>
      <c r="D13" s="408"/>
      <c r="E13" s="424"/>
      <c r="F13" s="425"/>
      <c r="G13" s="426"/>
      <c r="H13" s="138" t="s">
        <v>593</v>
      </c>
      <c r="I13" s="138" t="s">
        <v>119</v>
      </c>
      <c r="J13" s="139" t="s">
        <v>594</v>
      </c>
      <c r="K13" s="400"/>
      <c r="L13" s="139" t="s">
        <v>595</v>
      </c>
      <c r="M13" s="236"/>
      <c r="N13" s="389"/>
      <c r="O13" s="389"/>
      <c r="P13" s="389"/>
      <c r="Q13" s="389"/>
      <c r="R13" s="392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226"/>
      <c r="AO13" s="226"/>
      <c r="AP13" s="226"/>
      <c r="AQ13" s="226"/>
      <c r="AR13" s="226"/>
      <c r="AS13" s="228"/>
      <c r="AT13" s="226"/>
      <c r="AU13" s="228"/>
      <c r="AV13" s="226"/>
      <c r="AW13" s="226"/>
      <c r="AX13" s="226"/>
    </row>
    <row r="14" spans="1:50" s="219" customFormat="1" ht="45" customHeight="1" thickTop="1">
      <c r="A14" s="213"/>
      <c r="B14" s="214"/>
      <c r="C14" s="214"/>
      <c r="D14" s="408" t="s">
        <v>109</v>
      </c>
      <c r="E14" s="429" t="s">
        <v>596</v>
      </c>
      <c r="F14" s="430" t="s">
        <v>114</v>
      </c>
      <c r="G14" s="431" t="s">
        <v>597</v>
      </c>
      <c r="H14" s="140" t="s">
        <v>598</v>
      </c>
      <c r="I14" s="141" t="s">
        <v>599</v>
      </c>
      <c r="J14" s="141" t="s">
        <v>600</v>
      </c>
      <c r="K14" s="394" t="s">
        <v>107</v>
      </c>
      <c r="L14" s="174" t="s">
        <v>601</v>
      </c>
      <c r="M14" s="231"/>
      <c r="N14" s="396">
        <v>5.4</v>
      </c>
      <c r="O14" s="393">
        <v>2.7</v>
      </c>
      <c r="P14" s="393">
        <v>2.4</v>
      </c>
      <c r="Q14" s="393">
        <v>2.5</v>
      </c>
      <c r="R14" s="382">
        <f>N14*70+O14*75+P14*25+Q14*45</f>
        <v>753</v>
      </c>
      <c r="S14" s="216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7"/>
      <c r="AE14" s="217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8"/>
      <c r="AT14" s="214"/>
      <c r="AU14" s="218"/>
      <c r="AV14" s="214"/>
      <c r="AW14" s="214"/>
      <c r="AX14" s="214"/>
    </row>
    <row r="15" spans="1:50" s="229" customFormat="1" ht="30" customHeight="1">
      <c r="A15" s="225"/>
      <c r="B15" s="226"/>
      <c r="C15" s="226"/>
      <c r="D15" s="408"/>
      <c r="E15" s="415"/>
      <c r="F15" s="416"/>
      <c r="G15" s="417"/>
      <c r="H15" s="135" t="s">
        <v>602</v>
      </c>
      <c r="I15" s="136" t="s">
        <v>603</v>
      </c>
      <c r="J15" s="135" t="s">
        <v>604</v>
      </c>
      <c r="K15" s="395"/>
      <c r="L15" s="144" t="s">
        <v>605</v>
      </c>
      <c r="M15" s="222"/>
      <c r="N15" s="386"/>
      <c r="O15" s="378"/>
      <c r="P15" s="378"/>
      <c r="Q15" s="378"/>
      <c r="R15" s="380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6"/>
      <c r="AG15" s="226"/>
      <c r="AH15" s="226"/>
      <c r="AI15" s="226"/>
      <c r="AJ15" s="226"/>
      <c r="AK15" s="226"/>
      <c r="AL15" s="226"/>
      <c r="AM15" s="226"/>
      <c r="AN15" s="226"/>
      <c r="AO15" s="226"/>
      <c r="AP15" s="226"/>
      <c r="AQ15" s="226"/>
      <c r="AR15" s="226"/>
      <c r="AS15" s="228"/>
      <c r="AT15" s="226"/>
      <c r="AU15" s="228"/>
      <c r="AV15" s="226"/>
      <c r="AW15" s="226"/>
      <c r="AX15" s="226"/>
    </row>
    <row r="16" spans="1:50" s="219" customFormat="1" ht="45" customHeight="1">
      <c r="A16" s="213"/>
      <c r="B16" s="214"/>
      <c r="C16" s="214"/>
      <c r="D16" s="408" t="s">
        <v>109</v>
      </c>
      <c r="E16" s="409" t="s">
        <v>606</v>
      </c>
      <c r="F16" s="411" t="s">
        <v>115</v>
      </c>
      <c r="G16" s="413" t="s">
        <v>110</v>
      </c>
      <c r="H16" s="133" t="s">
        <v>607</v>
      </c>
      <c r="I16" s="134" t="s">
        <v>129</v>
      </c>
      <c r="J16" s="134" t="s">
        <v>608</v>
      </c>
      <c r="K16" s="398" t="s">
        <v>111</v>
      </c>
      <c r="L16" s="134" t="s">
        <v>1025</v>
      </c>
      <c r="M16" s="215"/>
      <c r="N16" s="376">
        <v>5.3</v>
      </c>
      <c r="O16" s="376">
        <v>2.4</v>
      </c>
      <c r="P16" s="376">
        <v>2.5</v>
      </c>
      <c r="Q16" s="376">
        <v>2.6</v>
      </c>
      <c r="R16" s="379">
        <f>N16*70+O16*75+P16*25+Q16*45</f>
        <v>730.5</v>
      </c>
      <c r="S16" s="216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7"/>
      <c r="AE16" s="217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8"/>
      <c r="AT16" s="214"/>
      <c r="AU16" s="218"/>
      <c r="AV16" s="214"/>
      <c r="AW16" s="214"/>
      <c r="AX16" s="214"/>
    </row>
    <row r="17" spans="1:50" s="229" customFormat="1" ht="30" customHeight="1">
      <c r="A17" s="225"/>
      <c r="B17" s="226"/>
      <c r="C17" s="226"/>
      <c r="D17" s="408"/>
      <c r="E17" s="415"/>
      <c r="F17" s="416"/>
      <c r="G17" s="417"/>
      <c r="H17" s="136" t="s">
        <v>609</v>
      </c>
      <c r="I17" s="136" t="s">
        <v>130</v>
      </c>
      <c r="J17" s="137" t="s">
        <v>610</v>
      </c>
      <c r="K17" s="399"/>
      <c r="L17" s="137" t="s">
        <v>611</v>
      </c>
      <c r="M17" s="227"/>
      <c r="N17" s="378"/>
      <c r="O17" s="378"/>
      <c r="P17" s="378"/>
      <c r="Q17" s="378"/>
      <c r="R17" s="380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  <c r="AP17" s="226"/>
      <c r="AQ17" s="226"/>
      <c r="AR17" s="226"/>
      <c r="AS17" s="228"/>
      <c r="AT17" s="226"/>
      <c r="AU17" s="228"/>
      <c r="AV17" s="226"/>
      <c r="AW17" s="226"/>
      <c r="AX17" s="226"/>
    </row>
    <row r="18" spans="1:50" s="219" customFormat="1" ht="45" customHeight="1">
      <c r="A18" s="233"/>
      <c r="B18" s="234"/>
      <c r="C18" s="418"/>
      <c r="D18" s="408" t="s">
        <v>109</v>
      </c>
      <c r="E18" s="409" t="s">
        <v>612</v>
      </c>
      <c r="F18" s="411" t="s">
        <v>106</v>
      </c>
      <c r="G18" s="419" t="s">
        <v>613</v>
      </c>
      <c r="H18" s="140" t="s">
        <v>614</v>
      </c>
      <c r="I18" s="141" t="s">
        <v>615</v>
      </c>
      <c r="J18" s="141" t="s">
        <v>1026</v>
      </c>
      <c r="K18" s="387" t="s">
        <v>121</v>
      </c>
      <c r="L18" s="230" t="s">
        <v>616</v>
      </c>
      <c r="M18" s="231"/>
      <c r="N18" s="376">
        <v>5.8</v>
      </c>
      <c r="O18" s="376">
        <v>2.6</v>
      </c>
      <c r="P18" s="376">
        <v>2.2000000000000002</v>
      </c>
      <c r="Q18" s="376">
        <v>3</v>
      </c>
      <c r="R18" s="382">
        <f>N18*70+O18*75+P18*25+Q18*45</f>
        <v>791</v>
      </c>
      <c r="S18" s="237"/>
      <c r="T18" s="214"/>
      <c r="U18" s="214"/>
      <c r="V18" s="214"/>
      <c r="W18" s="214"/>
      <c r="X18" s="214"/>
      <c r="Y18" s="214"/>
      <c r="Z18" s="214"/>
      <c r="AA18" s="237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8"/>
      <c r="AS18" s="214"/>
      <c r="AT18" s="214"/>
      <c r="AU18" s="218"/>
      <c r="AV18" s="214"/>
      <c r="AW18" s="214"/>
      <c r="AX18" s="214"/>
    </row>
    <row r="19" spans="1:50" s="229" customFormat="1" ht="30" customHeight="1">
      <c r="A19" s="235"/>
      <c r="B19" s="226"/>
      <c r="C19" s="418"/>
      <c r="D19" s="408"/>
      <c r="E19" s="415"/>
      <c r="F19" s="416"/>
      <c r="G19" s="420"/>
      <c r="H19" s="135" t="s">
        <v>135</v>
      </c>
      <c r="I19" s="135" t="s">
        <v>617</v>
      </c>
      <c r="J19" s="136" t="s">
        <v>618</v>
      </c>
      <c r="K19" s="388"/>
      <c r="L19" s="222" t="s">
        <v>619</v>
      </c>
      <c r="M19" s="232"/>
      <c r="N19" s="378"/>
      <c r="O19" s="378"/>
      <c r="P19" s="378"/>
      <c r="Q19" s="378"/>
      <c r="R19" s="380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38"/>
      <c r="AI19" s="226"/>
      <c r="AJ19" s="226"/>
      <c r="AK19" s="226"/>
      <c r="AL19" s="226"/>
      <c r="AM19" s="226"/>
      <c r="AN19" s="226"/>
      <c r="AO19" s="226"/>
      <c r="AP19" s="226"/>
      <c r="AQ19" s="226"/>
      <c r="AR19" s="228"/>
      <c r="AS19" s="226"/>
      <c r="AT19" s="226"/>
      <c r="AU19" s="228"/>
      <c r="AV19" s="226"/>
      <c r="AW19" s="226"/>
      <c r="AX19" s="226"/>
    </row>
    <row r="20" spans="1:50" s="219" customFormat="1" ht="45" customHeight="1">
      <c r="A20" s="234"/>
      <c r="B20" s="234"/>
      <c r="C20" s="407"/>
      <c r="D20" s="408" t="s">
        <v>109</v>
      </c>
      <c r="E20" s="409" t="s">
        <v>620</v>
      </c>
      <c r="F20" s="411" t="s">
        <v>67</v>
      </c>
      <c r="G20" s="413" t="s">
        <v>113</v>
      </c>
      <c r="H20" s="133" t="s">
        <v>621</v>
      </c>
      <c r="I20" s="134" t="s">
        <v>622</v>
      </c>
      <c r="J20" s="134" t="s">
        <v>623</v>
      </c>
      <c r="K20" s="383" t="s">
        <v>111</v>
      </c>
      <c r="L20" s="142" t="s">
        <v>624</v>
      </c>
      <c r="M20" s="215"/>
      <c r="N20" s="376">
        <v>5.6</v>
      </c>
      <c r="O20" s="376">
        <v>2.2999999999999998</v>
      </c>
      <c r="P20" s="376">
        <v>2.2000000000000002</v>
      </c>
      <c r="Q20" s="376">
        <v>2.9</v>
      </c>
      <c r="R20" s="379">
        <f>N20*70+O20*75+P20*25+Q20*45</f>
        <v>750</v>
      </c>
      <c r="S20" s="218"/>
      <c r="T20" s="214"/>
      <c r="U20" s="237"/>
      <c r="V20" s="239"/>
      <c r="W20" s="239"/>
      <c r="X20" s="239"/>
      <c r="Y20" s="214"/>
      <c r="Z20" s="239"/>
      <c r="AA20" s="239"/>
      <c r="AB20" s="214"/>
      <c r="AC20" s="234"/>
      <c r="AD20" s="214"/>
      <c r="AE20" s="214"/>
      <c r="AF20" s="214"/>
      <c r="AG20" s="214"/>
      <c r="AH20" s="240"/>
      <c r="AI20" s="214"/>
      <c r="AJ20" s="214"/>
      <c r="AK20" s="214"/>
      <c r="AL20" s="214"/>
      <c r="AM20" s="214"/>
      <c r="AN20" s="214"/>
      <c r="AO20" s="214"/>
      <c r="AP20" s="234"/>
      <c r="AQ20" s="218"/>
      <c r="AR20" s="214"/>
      <c r="AS20" s="214"/>
      <c r="AT20" s="214"/>
      <c r="AU20" s="218"/>
      <c r="AV20" s="214"/>
      <c r="AW20" s="214"/>
      <c r="AX20" s="214"/>
    </row>
    <row r="21" spans="1:50" s="229" customFormat="1" ht="30" customHeight="1">
      <c r="A21" s="226"/>
      <c r="B21" s="226"/>
      <c r="C21" s="407"/>
      <c r="D21" s="408"/>
      <c r="E21" s="415"/>
      <c r="F21" s="416"/>
      <c r="G21" s="417"/>
      <c r="H21" s="135" t="s">
        <v>122</v>
      </c>
      <c r="I21" s="135" t="s">
        <v>625</v>
      </c>
      <c r="J21" s="136" t="s">
        <v>128</v>
      </c>
      <c r="K21" s="384"/>
      <c r="L21" s="143" t="s">
        <v>626</v>
      </c>
      <c r="M21" s="222"/>
      <c r="N21" s="378"/>
      <c r="O21" s="378"/>
      <c r="P21" s="378"/>
      <c r="Q21" s="378"/>
      <c r="R21" s="380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  <c r="AP21" s="226"/>
      <c r="AQ21" s="228"/>
      <c r="AR21" s="226"/>
      <c r="AS21" s="226"/>
      <c r="AT21" s="226"/>
      <c r="AU21" s="228"/>
      <c r="AV21" s="226"/>
      <c r="AW21" s="238"/>
      <c r="AX21" s="226"/>
    </row>
    <row r="22" spans="1:50" s="219" customFormat="1" ht="45" customHeight="1">
      <c r="A22" s="234"/>
      <c r="B22" s="234"/>
      <c r="C22" s="407"/>
      <c r="D22" s="408" t="s">
        <v>109</v>
      </c>
      <c r="E22" s="409" t="s">
        <v>627</v>
      </c>
      <c r="F22" s="411" t="s">
        <v>68</v>
      </c>
      <c r="G22" s="413" t="s">
        <v>83</v>
      </c>
      <c r="H22" s="133" t="s">
        <v>628</v>
      </c>
      <c r="I22" s="134" t="s">
        <v>629</v>
      </c>
      <c r="J22" s="134" t="s">
        <v>1027</v>
      </c>
      <c r="K22" s="398" t="s">
        <v>111</v>
      </c>
      <c r="L22" s="134" t="s">
        <v>630</v>
      </c>
      <c r="M22" s="215"/>
      <c r="N22" s="376">
        <v>5.4</v>
      </c>
      <c r="O22" s="376">
        <v>2.4</v>
      </c>
      <c r="P22" s="376">
        <v>2.2999999999999998</v>
      </c>
      <c r="Q22" s="376">
        <v>2.6</v>
      </c>
      <c r="R22" s="379">
        <f>N22*70+O22*75+P22*25+Q22*45</f>
        <v>732.5</v>
      </c>
      <c r="S22" s="218"/>
      <c r="T22" s="214"/>
      <c r="U22" s="237"/>
      <c r="V22" s="239"/>
      <c r="W22" s="239"/>
      <c r="X22" s="239"/>
      <c r="Y22" s="214"/>
      <c r="Z22" s="239"/>
      <c r="AA22" s="239"/>
      <c r="AB22" s="214"/>
      <c r="AC22" s="234"/>
      <c r="AD22" s="214"/>
      <c r="AE22" s="214"/>
      <c r="AF22" s="214"/>
      <c r="AG22" s="214"/>
      <c r="AH22" s="240"/>
      <c r="AI22" s="214"/>
      <c r="AJ22" s="214"/>
      <c r="AK22" s="214"/>
      <c r="AL22" s="214"/>
      <c r="AM22" s="214"/>
      <c r="AN22" s="214"/>
      <c r="AO22" s="214"/>
      <c r="AP22" s="234"/>
      <c r="AQ22" s="218"/>
      <c r="AR22" s="214"/>
      <c r="AS22" s="214"/>
      <c r="AT22" s="214"/>
      <c r="AU22" s="218"/>
      <c r="AV22" s="214"/>
      <c r="AW22" s="214"/>
      <c r="AX22" s="214"/>
    </row>
    <row r="23" spans="1:50" s="229" customFormat="1" ht="30" customHeight="1" thickBot="1">
      <c r="A23" s="226"/>
      <c r="B23" s="226"/>
      <c r="C23" s="407"/>
      <c r="D23" s="408"/>
      <c r="E23" s="424"/>
      <c r="F23" s="425"/>
      <c r="G23" s="426" t="s">
        <v>83</v>
      </c>
      <c r="H23" s="138" t="s">
        <v>631</v>
      </c>
      <c r="I23" s="138" t="s">
        <v>632</v>
      </c>
      <c r="J23" s="139" t="s">
        <v>633</v>
      </c>
      <c r="K23" s="400"/>
      <c r="L23" s="139" t="s">
        <v>634</v>
      </c>
      <c r="M23" s="236"/>
      <c r="N23" s="389"/>
      <c r="O23" s="389"/>
      <c r="P23" s="389"/>
      <c r="Q23" s="389"/>
      <c r="R23" s="392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O23" s="226"/>
      <c r="AP23" s="226"/>
      <c r="AQ23" s="228"/>
      <c r="AR23" s="226"/>
      <c r="AS23" s="226"/>
      <c r="AT23" s="226"/>
      <c r="AU23" s="228"/>
      <c r="AV23" s="226"/>
      <c r="AW23" s="238"/>
      <c r="AX23" s="226"/>
    </row>
    <row r="24" spans="1:50" s="219" customFormat="1" ht="45" customHeight="1" thickTop="1">
      <c r="A24" s="213"/>
      <c r="B24" s="214"/>
      <c r="C24" s="214"/>
      <c r="D24" s="408" t="s">
        <v>109</v>
      </c>
      <c r="E24" s="429" t="s">
        <v>635</v>
      </c>
      <c r="F24" s="430" t="s">
        <v>114</v>
      </c>
      <c r="G24" s="431" t="s">
        <v>1028</v>
      </c>
      <c r="H24" s="140" t="s">
        <v>154</v>
      </c>
      <c r="I24" s="141" t="s">
        <v>1029</v>
      </c>
      <c r="J24" s="141" t="s">
        <v>636</v>
      </c>
      <c r="K24" s="394" t="s">
        <v>107</v>
      </c>
      <c r="L24" s="174" t="s">
        <v>69</v>
      </c>
      <c r="M24" s="231"/>
      <c r="N24" s="396">
        <v>5.2</v>
      </c>
      <c r="O24" s="393">
        <v>2.4</v>
      </c>
      <c r="P24" s="393">
        <v>2.7</v>
      </c>
      <c r="Q24" s="393">
        <v>3</v>
      </c>
      <c r="R24" s="382">
        <f>N24*70+O24*75+P24*25+Q24*45</f>
        <v>746.5</v>
      </c>
      <c r="S24" s="216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7"/>
      <c r="AE24" s="217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8"/>
      <c r="AT24" s="214"/>
      <c r="AU24" s="218"/>
      <c r="AV24" s="214"/>
      <c r="AW24" s="214"/>
      <c r="AX24" s="214"/>
    </row>
    <row r="25" spans="1:50" s="229" customFormat="1" ht="30" customHeight="1">
      <c r="A25" s="225"/>
      <c r="B25" s="226"/>
      <c r="C25" s="226"/>
      <c r="D25" s="408"/>
      <c r="E25" s="415"/>
      <c r="F25" s="416"/>
      <c r="G25" s="417"/>
      <c r="H25" s="135" t="s">
        <v>637</v>
      </c>
      <c r="I25" s="136" t="s">
        <v>1030</v>
      </c>
      <c r="J25" s="135" t="s">
        <v>638</v>
      </c>
      <c r="K25" s="395"/>
      <c r="L25" s="144" t="s">
        <v>639</v>
      </c>
      <c r="M25" s="222"/>
      <c r="N25" s="386"/>
      <c r="O25" s="378"/>
      <c r="P25" s="378"/>
      <c r="Q25" s="378"/>
      <c r="R25" s="380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M25" s="226"/>
      <c r="AN25" s="226"/>
      <c r="AO25" s="226"/>
      <c r="AP25" s="226"/>
      <c r="AQ25" s="226"/>
      <c r="AR25" s="226"/>
      <c r="AS25" s="228"/>
      <c r="AT25" s="226"/>
      <c r="AU25" s="228"/>
      <c r="AV25" s="226"/>
      <c r="AW25" s="226"/>
      <c r="AX25" s="226"/>
    </row>
    <row r="26" spans="1:50" s="219" customFormat="1" ht="45" customHeight="1">
      <c r="A26" s="213"/>
      <c r="B26" s="214"/>
      <c r="C26" s="214"/>
      <c r="D26" s="408" t="s">
        <v>109</v>
      </c>
      <c r="E26" s="409" t="s">
        <v>640</v>
      </c>
      <c r="F26" s="411" t="s">
        <v>115</v>
      </c>
      <c r="G26" s="413" t="s">
        <v>70</v>
      </c>
      <c r="H26" s="133" t="s">
        <v>1031</v>
      </c>
      <c r="I26" s="134" t="s">
        <v>641</v>
      </c>
      <c r="J26" s="134" t="s">
        <v>642</v>
      </c>
      <c r="K26" s="398" t="s">
        <v>111</v>
      </c>
      <c r="L26" s="134" t="s">
        <v>643</v>
      </c>
      <c r="M26" s="215"/>
      <c r="N26" s="376">
        <v>5.2</v>
      </c>
      <c r="O26" s="376">
        <v>2.8</v>
      </c>
      <c r="P26" s="376">
        <v>2.2999999999999998</v>
      </c>
      <c r="Q26" s="376">
        <v>2.8</v>
      </c>
      <c r="R26" s="379">
        <f>N26*70+O26*75+P26*25+Q26*45</f>
        <v>757.5</v>
      </c>
      <c r="S26" s="216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7"/>
      <c r="AE26" s="217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8"/>
      <c r="AT26" s="214"/>
      <c r="AU26" s="218"/>
      <c r="AV26" s="214"/>
      <c r="AW26" s="214"/>
      <c r="AX26" s="214"/>
    </row>
    <row r="27" spans="1:50" s="229" customFormat="1" ht="30" customHeight="1">
      <c r="A27" s="225"/>
      <c r="B27" s="226"/>
      <c r="C27" s="226"/>
      <c r="D27" s="408"/>
      <c r="E27" s="415"/>
      <c r="F27" s="416"/>
      <c r="G27" s="417"/>
      <c r="H27" s="136" t="s">
        <v>644</v>
      </c>
      <c r="I27" s="136" t="s">
        <v>645</v>
      </c>
      <c r="J27" s="137" t="s">
        <v>646</v>
      </c>
      <c r="K27" s="399"/>
      <c r="L27" s="137" t="s">
        <v>647</v>
      </c>
      <c r="M27" s="227"/>
      <c r="N27" s="378"/>
      <c r="O27" s="378"/>
      <c r="P27" s="378"/>
      <c r="Q27" s="378"/>
      <c r="R27" s="380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8"/>
      <c r="AT27" s="226"/>
      <c r="AU27" s="228"/>
      <c r="AV27" s="226"/>
      <c r="AW27" s="226"/>
      <c r="AX27" s="226"/>
    </row>
    <row r="28" spans="1:50" s="219" customFormat="1" ht="45" customHeight="1">
      <c r="A28" s="233"/>
      <c r="B28" s="234"/>
      <c r="C28" s="418"/>
      <c r="D28" s="408" t="s">
        <v>109</v>
      </c>
      <c r="E28" s="409" t="s">
        <v>648</v>
      </c>
      <c r="F28" s="411" t="s">
        <v>106</v>
      </c>
      <c r="G28" s="419" t="s">
        <v>649</v>
      </c>
      <c r="H28" s="140" t="s">
        <v>650</v>
      </c>
      <c r="I28" s="141" t="s">
        <v>1032</v>
      </c>
      <c r="J28" s="141" t="s">
        <v>651</v>
      </c>
      <c r="K28" s="387" t="s">
        <v>121</v>
      </c>
      <c r="L28" s="230" t="s">
        <v>652</v>
      </c>
      <c r="M28" s="231"/>
      <c r="N28" s="376">
        <v>5.4</v>
      </c>
      <c r="O28" s="376">
        <v>2.6</v>
      </c>
      <c r="P28" s="376">
        <v>2.4</v>
      </c>
      <c r="Q28" s="376">
        <v>2.6</v>
      </c>
      <c r="R28" s="382">
        <f>N28*70+O28*75+P28*25+Q28*45</f>
        <v>750</v>
      </c>
      <c r="S28" s="237"/>
      <c r="T28" s="214"/>
      <c r="U28" s="214"/>
      <c r="V28" s="214"/>
      <c r="W28" s="214"/>
      <c r="X28" s="214"/>
      <c r="Y28" s="214"/>
      <c r="Z28" s="214"/>
      <c r="AA28" s="237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8"/>
      <c r="AS28" s="214"/>
      <c r="AT28" s="214"/>
      <c r="AU28" s="218"/>
      <c r="AV28" s="214"/>
      <c r="AW28" s="214"/>
      <c r="AX28" s="214"/>
    </row>
    <row r="29" spans="1:50" s="229" customFormat="1" ht="30" customHeight="1" thickBot="1">
      <c r="A29" s="235"/>
      <c r="B29" s="226"/>
      <c r="C29" s="418"/>
      <c r="D29" s="408"/>
      <c r="E29" s="415"/>
      <c r="F29" s="416"/>
      <c r="G29" s="420"/>
      <c r="H29" s="135" t="s">
        <v>653</v>
      </c>
      <c r="I29" s="135" t="s">
        <v>654</v>
      </c>
      <c r="J29" s="136" t="s">
        <v>655</v>
      </c>
      <c r="K29" s="388"/>
      <c r="L29" s="222" t="s">
        <v>118</v>
      </c>
      <c r="M29" s="232"/>
      <c r="N29" s="378"/>
      <c r="O29" s="378"/>
      <c r="P29" s="378"/>
      <c r="Q29" s="378"/>
      <c r="R29" s="380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226"/>
      <c r="AG29" s="226"/>
      <c r="AH29" s="238"/>
      <c r="AI29" s="226"/>
      <c r="AJ29" s="226"/>
      <c r="AK29" s="226"/>
      <c r="AL29" s="226"/>
      <c r="AM29" s="226"/>
      <c r="AN29" s="226"/>
      <c r="AO29" s="226"/>
      <c r="AP29" s="226"/>
      <c r="AQ29" s="226"/>
      <c r="AR29" s="228"/>
      <c r="AS29" s="226"/>
      <c r="AT29" s="226"/>
      <c r="AU29" s="228"/>
      <c r="AV29" s="226"/>
      <c r="AW29" s="226"/>
      <c r="AX29" s="226"/>
    </row>
    <row r="30" spans="1:50" s="219" customFormat="1" ht="45" customHeight="1" thickTop="1">
      <c r="A30" s="234"/>
      <c r="B30" s="234"/>
      <c r="C30" s="407"/>
      <c r="D30" s="408" t="s">
        <v>109</v>
      </c>
      <c r="E30" s="409" t="s">
        <v>656</v>
      </c>
      <c r="F30" s="411" t="s">
        <v>67</v>
      </c>
      <c r="G30" s="413" t="s">
        <v>1033</v>
      </c>
      <c r="H30" s="133" t="s">
        <v>657</v>
      </c>
      <c r="I30" s="134" t="s">
        <v>658</v>
      </c>
      <c r="J30" s="134" t="s">
        <v>659</v>
      </c>
      <c r="K30" s="383" t="s">
        <v>111</v>
      </c>
      <c r="L30" s="142" t="s">
        <v>168</v>
      </c>
      <c r="M30" s="427" t="s">
        <v>140</v>
      </c>
      <c r="N30" s="401">
        <v>5.8</v>
      </c>
      <c r="O30" s="376">
        <v>2.6</v>
      </c>
      <c r="P30" s="376">
        <v>2.2999999999999998</v>
      </c>
      <c r="Q30" s="376">
        <v>2.9</v>
      </c>
      <c r="R30" s="379">
        <f>N30*70+O30*75+P30*25+Q30*45</f>
        <v>789</v>
      </c>
      <c r="S30" s="218"/>
      <c r="T30" s="214"/>
      <c r="U30" s="237"/>
      <c r="V30" s="239"/>
      <c r="W30" s="239"/>
      <c r="X30" s="239"/>
      <c r="Y30" s="214"/>
      <c r="Z30" s="239"/>
      <c r="AA30" s="239"/>
      <c r="AB30" s="214"/>
      <c r="AC30" s="234"/>
      <c r="AD30" s="214"/>
      <c r="AE30" s="214"/>
      <c r="AF30" s="214"/>
      <c r="AG30" s="214"/>
      <c r="AH30" s="240"/>
      <c r="AI30" s="214"/>
      <c r="AJ30" s="214"/>
      <c r="AK30" s="214"/>
      <c r="AL30" s="214"/>
      <c r="AM30" s="214"/>
      <c r="AN30" s="214"/>
      <c r="AO30" s="214"/>
      <c r="AP30" s="234"/>
      <c r="AQ30" s="218"/>
      <c r="AR30" s="214"/>
      <c r="AS30" s="214"/>
      <c r="AT30" s="214"/>
      <c r="AU30" s="218"/>
      <c r="AV30" s="214"/>
      <c r="AW30" s="214"/>
      <c r="AX30" s="214"/>
    </row>
    <row r="31" spans="1:50" s="229" customFormat="1" ht="30" customHeight="1" thickBot="1">
      <c r="A31" s="226"/>
      <c r="B31" s="226"/>
      <c r="C31" s="407"/>
      <c r="D31" s="408"/>
      <c r="E31" s="415"/>
      <c r="F31" s="416"/>
      <c r="G31" s="417"/>
      <c r="H31" s="135" t="s">
        <v>660</v>
      </c>
      <c r="I31" s="135" t="s">
        <v>1034</v>
      </c>
      <c r="J31" s="136" t="s">
        <v>661</v>
      </c>
      <c r="K31" s="384"/>
      <c r="L31" s="143" t="s">
        <v>124</v>
      </c>
      <c r="M31" s="428"/>
      <c r="N31" s="402"/>
      <c r="O31" s="378"/>
      <c r="P31" s="378"/>
      <c r="Q31" s="378"/>
      <c r="R31" s="380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  <c r="AO31" s="226"/>
      <c r="AP31" s="226"/>
      <c r="AQ31" s="228"/>
      <c r="AR31" s="226"/>
      <c r="AS31" s="226"/>
      <c r="AT31" s="226"/>
      <c r="AU31" s="228"/>
      <c r="AV31" s="226"/>
      <c r="AW31" s="238"/>
      <c r="AX31" s="226"/>
    </row>
    <row r="32" spans="1:50" s="219" customFormat="1" ht="45" customHeight="1" thickTop="1">
      <c r="A32" s="234"/>
      <c r="B32" s="234"/>
      <c r="C32" s="407"/>
      <c r="D32" s="408" t="s">
        <v>109</v>
      </c>
      <c r="E32" s="409" t="s">
        <v>662</v>
      </c>
      <c r="F32" s="411" t="s">
        <v>68</v>
      </c>
      <c r="G32" s="413" t="s">
        <v>110</v>
      </c>
      <c r="H32" s="133" t="s">
        <v>663</v>
      </c>
      <c r="I32" s="134" t="s">
        <v>125</v>
      </c>
      <c r="J32" s="134" t="s">
        <v>664</v>
      </c>
      <c r="K32" s="398" t="s">
        <v>111</v>
      </c>
      <c r="L32" s="134" t="s">
        <v>665</v>
      </c>
      <c r="M32" s="215"/>
      <c r="N32" s="376">
        <v>5.5</v>
      </c>
      <c r="O32" s="376">
        <v>2.6</v>
      </c>
      <c r="P32" s="376">
        <v>2.5</v>
      </c>
      <c r="Q32" s="376">
        <v>2.8</v>
      </c>
      <c r="R32" s="379">
        <f>N32*70+O32*75+P32*25+Q32*45</f>
        <v>768.5</v>
      </c>
      <c r="S32" s="218"/>
      <c r="T32" s="214"/>
      <c r="U32" s="237"/>
      <c r="V32" s="239"/>
      <c r="W32" s="239"/>
      <c r="X32" s="239"/>
      <c r="Y32" s="214"/>
      <c r="Z32" s="239"/>
      <c r="AA32" s="239"/>
      <c r="AB32" s="214"/>
      <c r="AC32" s="234"/>
      <c r="AD32" s="214"/>
      <c r="AE32" s="214"/>
      <c r="AF32" s="214"/>
      <c r="AG32" s="214"/>
      <c r="AH32" s="240"/>
      <c r="AI32" s="214"/>
      <c r="AJ32" s="214"/>
      <c r="AK32" s="214"/>
      <c r="AL32" s="214"/>
      <c r="AM32" s="214"/>
      <c r="AN32" s="214"/>
      <c r="AO32" s="214"/>
      <c r="AP32" s="234"/>
      <c r="AQ32" s="218"/>
      <c r="AR32" s="214"/>
      <c r="AS32" s="214"/>
      <c r="AT32" s="214"/>
      <c r="AU32" s="218"/>
      <c r="AV32" s="214"/>
      <c r="AW32" s="214"/>
      <c r="AX32" s="214"/>
    </row>
    <row r="33" spans="1:50" s="229" customFormat="1" ht="30" customHeight="1" thickBot="1">
      <c r="A33" s="226"/>
      <c r="B33" s="226"/>
      <c r="C33" s="407"/>
      <c r="D33" s="408"/>
      <c r="E33" s="424"/>
      <c r="F33" s="425"/>
      <c r="G33" s="426"/>
      <c r="H33" s="135" t="s">
        <v>666</v>
      </c>
      <c r="I33" s="135" t="s">
        <v>667</v>
      </c>
      <c r="J33" s="145" t="s">
        <v>668</v>
      </c>
      <c r="K33" s="400"/>
      <c r="L33" s="145" t="s">
        <v>131</v>
      </c>
      <c r="M33" s="232"/>
      <c r="N33" s="389"/>
      <c r="O33" s="389"/>
      <c r="P33" s="389"/>
      <c r="Q33" s="389"/>
      <c r="R33" s="382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  <c r="AD33" s="226"/>
      <c r="AE33" s="226"/>
      <c r="AF33" s="226"/>
      <c r="AG33" s="226"/>
      <c r="AH33" s="226"/>
      <c r="AI33" s="226"/>
      <c r="AJ33" s="226"/>
      <c r="AK33" s="226"/>
      <c r="AL33" s="226"/>
      <c r="AM33" s="226"/>
      <c r="AN33" s="226"/>
      <c r="AO33" s="226"/>
      <c r="AP33" s="226"/>
      <c r="AQ33" s="228"/>
      <c r="AR33" s="226"/>
      <c r="AS33" s="226"/>
      <c r="AT33" s="226"/>
      <c r="AU33" s="228"/>
      <c r="AV33" s="226"/>
      <c r="AW33" s="238"/>
      <c r="AX33" s="226"/>
    </row>
    <row r="34" spans="1:50" s="219" customFormat="1" ht="45" customHeight="1" thickTop="1">
      <c r="A34" s="234"/>
      <c r="B34" s="234"/>
      <c r="C34" s="407"/>
      <c r="D34" s="408" t="s">
        <v>109</v>
      </c>
      <c r="E34" s="421" t="s">
        <v>669</v>
      </c>
      <c r="F34" s="422" t="s">
        <v>114</v>
      </c>
      <c r="G34" s="423" t="s">
        <v>51</v>
      </c>
      <c r="H34" s="175" t="s">
        <v>670</v>
      </c>
      <c r="I34" s="176" t="s">
        <v>138</v>
      </c>
      <c r="J34" s="176" t="s">
        <v>671</v>
      </c>
      <c r="K34" s="403" t="s">
        <v>107</v>
      </c>
      <c r="L34" s="177" t="s">
        <v>127</v>
      </c>
      <c r="M34" s="241"/>
      <c r="N34" s="404">
        <v>5.6</v>
      </c>
      <c r="O34" s="390">
        <v>2.5</v>
      </c>
      <c r="P34" s="390">
        <v>2.2999999999999998</v>
      </c>
      <c r="Q34" s="390">
        <v>2.6</v>
      </c>
      <c r="R34" s="391">
        <f>N34*70+O34*75+P34*25+Q34*45</f>
        <v>754</v>
      </c>
      <c r="S34" s="218"/>
      <c r="T34" s="214"/>
      <c r="U34" s="237"/>
      <c r="V34" s="239"/>
      <c r="W34" s="239"/>
      <c r="X34" s="239"/>
      <c r="Y34" s="214"/>
      <c r="Z34" s="239"/>
      <c r="AA34" s="239"/>
      <c r="AB34" s="214"/>
      <c r="AC34" s="234"/>
      <c r="AD34" s="214"/>
      <c r="AE34" s="214"/>
      <c r="AF34" s="214"/>
      <c r="AG34" s="214"/>
      <c r="AH34" s="240"/>
      <c r="AI34" s="214"/>
      <c r="AJ34" s="214"/>
      <c r="AK34" s="214"/>
      <c r="AL34" s="214"/>
      <c r="AM34" s="214"/>
      <c r="AN34" s="214"/>
      <c r="AO34" s="214"/>
      <c r="AP34" s="234"/>
      <c r="AQ34" s="218"/>
      <c r="AR34" s="214"/>
      <c r="AS34" s="214"/>
      <c r="AT34" s="214"/>
      <c r="AU34" s="218"/>
      <c r="AV34" s="214"/>
      <c r="AW34" s="214"/>
      <c r="AX34" s="214"/>
    </row>
    <row r="35" spans="1:50" s="229" customFormat="1" ht="30" customHeight="1">
      <c r="A35" s="226"/>
      <c r="B35" s="226"/>
      <c r="C35" s="407"/>
      <c r="D35" s="408"/>
      <c r="E35" s="415"/>
      <c r="F35" s="416"/>
      <c r="G35" s="417"/>
      <c r="H35" s="135" t="s">
        <v>672</v>
      </c>
      <c r="I35" s="136" t="s">
        <v>673</v>
      </c>
      <c r="J35" s="135" t="s">
        <v>674</v>
      </c>
      <c r="K35" s="395"/>
      <c r="L35" s="144" t="s">
        <v>675</v>
      </c>
      <c r="M35" s="222"/>
      <c r="N35" s="386"/>
      <c r="O35" s="378"/>
      <c r="P35" s="378"/>
      <c r="Q35" s="378"/>
      <c r="R35" s="380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8"/>
      <c r="AR35" s="226"/>
      <c r="AS35" s="226"/>
      <c r="AT35" s="226"/>
      <c r="AU35" s="228"/>
      <c r="AV35" s="226"/>
      <c r="AW35" s="238"/>
      <c r="AX35" s="226"/>
    </row>
    <row r="36" spans="1:50" s="219" customFormat="1" ht="45" customHeight="1">
      <c r="A36" s="213"/>
      <c r="B36" s="214"/>
      <c r="C36" s="214"/>
      <c r="D36" s="408" t="s">
        <v>109</v>
      </c>
      <c r="E36" s="409" t="s">
        <v>676</v>
      </c>
      <c r="F36" s="411" t="s">
        <v>115</v>
      </c>
      <c r="G36" s="413" t="s">
        <v>113</v>
      </c>
      <c r="H36" s="133" t="s">
        <v>677</v>
      </c>
      <c r="I36" s="134" t="s">
        <v>678</v>
      </c>
      <c r="J36" s="134" t="s">
        <v>679</v>
      </c>
      <c r="K36" s="398" t="s">
        <v>111</v>
      </c>
      <c r="L36" s="134" t="s">
        <v>126</v>
      </c>
      <c r="M36" s="215"/>
      <c r="N36" s="376">
        <v>5.2</v>
      </c>
      <c r="O36" s="376">
        <v>2.8</v>
      </c>
      <c r="P36" s="376">
        <v>2.5</v>
      </c>
      <c r="Q36" s="376">
        <v>2.9</v>
      </c>
      <c r="R36" s="379">
        <f>N36*70+O36*75+P36*25+Q36*45</f>
        <v>767</v>
      </c>
      <c r="S36" s="216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7"/>
      <c r="AE36" s="217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8"/>
      <c r="AT36" s="214"/>
      <c r="AU36" s="218"/>
      <c r="AV36" s="214"/>
      <c r="AW36" s="214"/>
      <c r="AX36" s="214"/>
    </row>
    <row r="37" spans="1:50" s="229" customFormat="1" ht="30" customHeight="1">
      <c r="A37" s="225"/>
      <c r="B37" s="226"/>
      <c r="C37" s="226"/>
      <c r="D37" s="408"/>
      <c r="E37" s="415"/>
      <c r="F37" s="416"/>
      <c r="G37" s="417"/>
      <c r="H37" s="136" t="s">
        <v>680</v>
      </c>
      <c r="I37" s="136" t="s">
        <v>681</v>
      </c>
      <c r="J37" s="137" t="s">
        <v>682</v>
      </c>
      <c r="K37" s="399"/>
      <c r="L37" s="137" t="s">
        <v>683</v>
      </c>
      <c r="M37" s="227"/>
      <c r="N37" s="378"/>
      <c r="O37" s="378"/>
      <c r="P37" s="378"/>
      <c r="Q37" s="378"/>
      <c r="R37" s="380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  <c r="AK37" s="226"/>
      <c r="AL37" s="226"/>
      <c r="AM37" s="226"/>
      <c r="AN37" s="226"/>
      <c r="AO37" s="226"/>
      <c r="AP37" s="226"/>
      <c r="AQ37" s="226"/>
      <c r="AR37" s="226"/>
      <c r="AS37" s="228"/>
      <c r="AT37" s="226"/>
      <c r="AU37" s="228"/>
      <c r="AV37" s="226"/>
      <c r="AW37" s="226"/>
      <c r="AX37" s="226"/>
    </row>
    <row r="38" spans="1:50" s="219" customFormat="1" ht="45" customHeight="1">
      <c r="A38" s="233"/>
      <c r="B38" s="234"/>
      <c r="C38" s="418"/>
      <c r="D38" s="408" t="s">
        <v>109</v>
      </c>
      <c r="E38" s="409" t="s">
        <v>684</v>
      </c>
      <c r="F38" s="411" t="s">
        <v>106</v>
      </c>
      <c r="G38" s="419" t="s">
        <v>1035</v>
      </c>
      <c r="H38" s="140" t="s">
        <v>685</v>
      </c>
      <c r="I38" s="141" t="s">
        <v>686</v>
      </c>
      <c r="J38" s="141" t="s">
        <v>1036</v>
      </c>
      <c r="K38" s="387" t="s">
        <v>121</v>
      </c>
      <c r="L38" s="230" t="s">
        <v>134</v>
      </c>
      <c r="M38" s="231"/>
      <c r="N38" s="376">
        <v>5.7</v>
      </c>
      <c r="O38" s="376">
        <v>2.5</v>
      </c>
      <c r="P38" s="376">
        <v>2</v>
      </c>
      <c r="Q38" s="376">
        <v>2.8</v>
      </c>
      <c r="R38" s="382">
        <f>N38*70+O38*75+P38*25+Q38*45</f>
        <v>762.5</v>
      </c>
      <c r="S38" s="237"/>
      <c r="T38" s="214"/>
      <c r="U38" s="214"/>
      <c r="V38" s="214"/>
      <c r="W38" s="214"/>
      <c r="X38" s="214"/>
      <c r="Y38" s="214"/>
      <c r="Z38" s="214"/>
      <c r="AA38" s="237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8"/>
      <c r="AS38" s="214"/>
      <c r="AT38" s="214"/>
      <c r="AU38" s="218"/>
      <c r="AV38" s="214"/>
      <c r="AW38" s="214"/>
      <c r="AX38" s="214"/>
    </row>
    <row r="39" spans="1:50" s="229" customFormat="1" ht="30" customHeight="1">
      <c r="A39" s="235"/>
      <c r="B39" s="226"/>
      <c r="C39" s="418"/>
      <c r="D39" s="408"/>
      <c r="E39" s="415"/>
      <c r="F39" s="416"/>
      <c r="G39" s="420"/>
      <c r="H39" s="135" t="s">
        <v>687</v>
      </c>
      <c r="I39" s="135" t="s">
        <v>688</v>
      </c>
      <c r="J39" s="136" t="s">
        <v>108</v>
      </c>
      <c r="K39" s="388"/>
      <c r="L39" s="222" t="s">
        <v>137</v>
      </c>
      <c r="M39" s="232"/>
      <c r="N39" s="378"/>
      <c r="O39" s="378"/>
      <c r="P39" s="378"/>
      <c r="Q39" s="378"/>
      <c r="R39" s="380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38"/>
      <c r="AI39" s="226"/>
      <c r="AJ39" s="226"/>
      <c r="AK39" s="226"/>
      <c r="AL39" s="226"/>
      <c r="AM39" s="226"/>
      <c r="AN39" s="226"/>
      <c r="AO39" s="226"/>
      <c r="AP39" s="226"/>
      <c r="AQ39" s="226"/>
      <c r="AR39" s="228"/>
      <c r="AS39" s="226"/>
      <c r="AT39" s="226"/>
      <c r="AU39" s="228"/>
      <c r="AV39" s="226"/>
      <c r="AW39" s="226"/>
      <c r="AX39" s="226"/>
    </row>
    <row r="40" spans="1:50" s="219" customFormat="1" ht="45" customHeight="1">
      <c r="A40" s="234"/>
      <c r="B40" s="234"/>
      <c r="C40" s="407"/>
      <c r="D40" s="408" t="s">
        <v>109</v>
      </c>
      <c r="E40" s="409" t="s">
        <v>689</v>
      </c>
      <c r="F40" s="411" t="s">
        <v>67</v>
      </c>
      <c r="G40" s="413" t="s">
        <v>83</v>
      </c>
      <c r="H40" s="133" t="s">
        <v>690</v>
      </c>
      <c r="I40" s="134" t="s">
        <v>691</v>
      </c>
      <c r="J40" s="242" t="s">
        <v>1037</v>
      </c>
      <c r="K40" s="383" t="s">
        <v>111</v>
      </c>
      <c r="L40" s="142" t="s">
        <v>692</v>
      </c>
      <c r="M40" s="215"/>
      <c r="N40" s="385">
        <v>5.2</v>
      </c>
      <c r="O40" s="376">
        <v>2.7</v>
      </c>
      <c r="P40" s="376">
        <v>2.4</v>
      </c>
      <c r="Q40" s="376">
        <v>3</v>
      </c>
      <c r="R40" s="379">
        <f>N40*70+O40*75+P40*25+Q40*45</f>
        <v>761.5</v>
      </c>
      <c r="S40" s="218"/>
      <c r="T40" s="214"/>
      <c r="U40" s="237"/>
      <c r="V40" s="239"/>
      <c r="W40" s="239"/>
      <c r="X40" s="239"/>
      <c r="Y40" s="214"/>
      <c r="Z40" s="239"/>
      <c r="AA40" s="239"/>
      <c r="AB40" s="214"/>
      <c r="AC40" s="234"/>
      <c r="AD40" s="214"/>
      <c r="AE40" s="214"/>
      <c r="AF40" s="214"/>
      <c r="AG40" s="214"/>
      <c r="AH40" s="240"/>
      <c r="AI40" s="214"/>
      <c r="AJ40" s="214"/>
      <c r="AK40" s="214"/>
      <c r="AL40" s="214"/>
      <c r="AM40" s="214"/>
      <c r="AN40" s="214"/>
      <c r="AO40" s="214"/>
      <c r="AP40" s="234"/>
      <c r="AQ40" s="218"/>
      <c r="AR40" s="214"/>
      <c r="AS40" s="214"/>
      <c r="AT40" s="214"/>
      <c r="AU40" s="218"/>
      <c r="AV40" s="214"/>
      <c r="AW40" s="214"/>
      <c r="AX40" s="214"/>
    </row>
    <row r="41" spans="1:50" s="229" customFormat="1" ht="30" customHeight="1">
      <c r="A41" s="226"/>
      <c r="B41" s="226"/>
      <c r="C41" s="407"/>
      <c r="D41" s="408"/>
      <c r="E41" s="415"/>
      <c r="F41" s="416"/>
      <c r="G41" s="417"/>
      <c r="H41" s="135" t="s">
        <v>693</v>
      </c>
      <c r="I41" s="135" t="s">
        <v>694</v>
      </c>
      <c r="J41" s="243" t="s">
        <v>695</v>
      </c>
      <c r="K41" s="384"/>
      <c r="L41" s="143" t="s">
        <v>696</v>
      </c>
      <c r="M41" s="222"/>
      <c r="N41" s="386"/>
      <c r="O41" s="378"/>
      <c r="P41" s="378"/>
      <c r="Q41" s="378"/>
      <c r="R41" s="380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28"/>
      <c r="AR41" s="226"/>
      <c r="AS41" s="226"/>
      <c r="AT41" s="226"/>
      <c r="AU41" s="228"/>
      <c r="AV41" s="226"/>
      <c r="AW41" s="238"/>
      <c r="AX41" s="226"/>
    </row>
    <row r="42" spans="1:50" s="219" customFormat="1" ht="45" customHeight="1">
      <c r="A42" s="234"/>
      <c r="B42" s="234"/>
      <c r="C42" s="407"/>
      <c r="D42" s="408" t="s">
        <v>109</v>
      </c>
      <c r="E42" s="409" t="s">
        <v>697</v>
      </c>
      <c r="F42" s="411" t="s">
        <v>68</v>
      </c>
      <c r="G42" s="413" t="s">
        <v>110</v>
      </c>
      <c r="H42" s="133" t="s">
        <v>698</v>
      </c>
      <c r="I42" s="134" t="s">
        <v>699</v>
      </c>
      <c r="J42" s="134" t="s">
        <v>700</v>
      </c>
      <c r="K42" s="398" t="s">
        <v>111</v>
      </c>
      <c r="L42" s="134" t="s">
        <v>132</v>
      </c>
      <c r="M42" s="215"/>
      <c r="N42" s="376">
        <v>5.0999999999999996</v>
      </c>
      <c r="O42" s="376">
        <v>2.8</v>
      </c>
      <c r="P42" s="376">
        <v>2.2000000000000002</v>
      </c>
      <c r="Q42" s="376">
        <v>2.7</v>
      </c>
      <c r="R42" s="379">
        <f>N42*70+O42*75+P42*25+Q42*45</f>
        <v>743.5</v>
      </c>
      <c r="S42" s="218"/>
      <c r="T42" s="214"/>
      <c r="U42" s="237"/>
      <c r="V42" s="239"/>
      <c r="W42" s="239"/>
      <c r="X42" s="239"/>
      <c r="Y42" s="214"/>
      <c r="Z42" s="239"/>
      <c r="AA42" s="239"/>
      <c r="AB42" s="214"/>
      <c r="AC42" s="234"/>
      <c r="AD42" s="214"/>
      <c r="AE42" s="214"/>
      <c r="AF42" s="214"/>
      <c r="AG42" s="214"/>
      <c r="AH42" s="240"/>
      <c r="AI42" s="214"/>
      <c r="AJ42" s="214"/>
      <c r="AK42" s="214"/>
      <c r="AL42" s="214"/>
      <c r="AM42" s="214"/>
      <c r="AN42" s="214"/>
      <c r="AO42" s="214"/>
      <c r="AP42" s="234"/>
      <c r="AQ42" s="218"/>
      <c r="AR42" s="214"/>
      <c r="AS42" s="214"/>
      <c r="AT42" s="214"/>
      <c r="AU42" s="218"/>
      <c r="AV42" s="214"/>
      <c r="AW42" s="214"/>
      <c r="AX42" s="214"/>
    </row>
    <row r="43" spans="1:50" s="229" customFormat="1" ht="30" customHeight="1" thickBot="1">
      <c r="A43" s="226"/>
      <c r="B43" s="226"/>
      <c r="C43" s="407"/>
      <c r="D43" s="408"/>
      <c r="E43" s="410"/>
      <c r="F43" s="412"/>
      <c r="G43" s="414"/>
      <c r="H43" s="146" t="s">
        <v>701</v>
      </c>
      <c r="I43" s="146" t="s">
        <v>702</v>
      </c>
      <c r="J43" s="147" t="s">
        <v>703</v>
      </c>
      <c r="K43" s="405"/>
      <c r="L43" s="147" t="s">
        <v>133</v>
      </c>
      <c r="M43" s="244"/>
      <c r="N43" s="377"/>
      <c r="O43" s="377"/>
      <c r="P43" s="377"/>
      <c r="Q43" s="377"/>
      <c r="R43" s="381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  <c r="AP43" s="226"/>
      <c r="AQ43" s="228"/>
      <c r="AR43" s="226"/>
      <c r="AS43" s="226"/>
      <c r="AT43" s="226"/>
      <c r="AU43" s="228"/>
      <c r="AV43" s="226"/>
      <c r="AW43" s="238"/>
      <c r="AX43" s="226"/>
    </row>
    <row r="44" spans="1:50" s="219" customFormat="1" ht="24.95" customHeight="1">
      <c r="B44" s="218"/>
      <c r="C44" s="218"/>
      <c r="D44" s="245" t="s">
        <v>1038</v>
      </c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7" t="s">
        <v>1039</v>
      </c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</row>
    <row r="45" spans="1:50" s="219" customFormat="1" ht="24.95" customHeight="1">
      <c r="B45" s="218"/>
      <c r="C45" s="218"/>
      <c r="D45" s="245" t="s">
        <v>1040</v>
      </c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7" t="s">
        <v>1041</v>
      </c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</row>
    <row r="46" spans="1:50" s="219" customFormat="1" ht="25.5">
      <c r="B46" s="218"/>
      <c r="C46" s="218"/>
      <c r="D46" s="245" t="s">
        <v>704</v>
      </c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</row>
    <row r="47" spans="1:50" s="224" customFormat="1" ht="75" customHeight="1">
      <c r="B47" s="248"/>
      <c r="C47" s="223"/>
      <c r="D47" s="406" t="s">
        <v>1042</v>
      </c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06"/>
      <c r="P47" s="406"/>
      <c r="Q47" s="406"/>
      <c r="R47" s="406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  <c r="AL47" s="223"/>
      <c r="AM47" s="223"/>
      <c r="AN47" s="223"/>
      <c r="AO47" s="223"/>
      <c r="AP47" s="223"/>
      <c r="AQ47" s="223"/>
      <c r="AR47" s="223"/>
      <c r="AS47" s="223"/>
      <c r="AT47" s="223"/>
      <c r="AU47" s="223"/>
      <c r="AV47" s="223"/>
    </row>
    <row r="48" spans="1:50" s="203" customFormat="1">
      <c r="A48" s="204"/>
      <c r="B48" s="249"/>
      <c r="D48" s="202"/>
      <c r="E48" s="250"/>
      <c r="F48" s="204"/>
      <c r="G48" s="251"/>
      <c r="K48" s="252"/>
      <c r="N48" s="204"/>
      <c r="O48" s="204"/>
      <c r="P48" s="204"/>
      <c r="Q48" s="204"/>
      <c r="R48" s="204"/>
      <c r="AW48" s="204"/>
      <c r="AX48" s="204"/>
    </row>
  </sheetData>
  <mergeCells count="216">
    <mergeCell ref="E1:R2"/>
    <mergeCell ref="I3:K3"/>
    <mergeCell ref="L3:M3"/>
    <mergeCell ref="D4:D5"/>
    <mergeCell ref="E4:E5"/>
    <mergeCell ref="F4:F5"/>
    <mergeCell ref="G4:G5"/>
    <mergeCell ref="K4:K5"/>
    <mergeCell ref="N4:N5"/>
    <mergeCell ref="O4:O5"/>
    <mergeCell ref="P4:P5"/>
    <mergeCell ref="Q4:Q5"/>
    <mergeCell ref="R4:R5"/>
    <mergeCell ref="D6:D7"/>
    <mergeCell ref="E6:E7"/>
    <mergeCell ref="F6:F7"/>
    <mergeCell ref="G6:G7"/>
    <mergeCell ref="K6:K7"/>
    <mergeCell ref="N6:N7"/>
    <mergeCell ref="O6:O7"/>
    <mergeCell ref="P6:P7"/>
    <mergeCell ref="Q6:Q7"/>
    <mergeCell ref="R6:R7"/>
    <mergeCell ref="D8:D9"/>
    <mergeCell ref="E8:E9"/>
    <mergeCell ref="F8:F9"/>
    <mergeCell ref="G8:G9"/>
    <mergeCell ref="K8:K9"/>
    <mergeCell ref="N8:N9"/>
    <mergeCell ref="O8:O9"/>
    <mergeCell ref="P8:P9"/>
    <mergeCell ref="Q8:Q9"/>
    <mergeCell ref="R8:R9"/>
    <mergeCell ref="C10:C11"/>
    <mergeCell ref="D10:D11"/>
    <mergeCell ref="E10:E11"/>
    <mergeCell ref="F10:F11"/>
    <mergeCell ref="G10:G11"/>
    <mergeCell ref="K10:K11"/>
    <mergeCell ref="N10:N11"/>
    <mergeCell ref="O10:O11"/>
    <mergeCell ref="P10:P11"/>
    <mergeCell ref="Q10:Q11"/>
    <mergeCell ref="R10:R11"/>
    <mergeCell ref="D12:D13"/>
    <mergeCell ref="E12:E13"/>
    <mergeCell ref="F12:F13"/>
    <mergeCell ref="G12:G13"/>
    <mergeCell ref="K12:K13"/>
    <mergeCell ref="N12:N13"/>
    <mergeCell ref="O12:O13"/>
    <mergeCell ref="P12:P13"/>
    <mergeCell ref="Q12:Q13"/>
    <mergeCell ref="R12:R13"/>
    <mergeCell ref="D14:D15"/>
    <mergeCell ref="E14:E15"/>
    <mergeCell ref="F14:F15"/>
    <mergeCell ref="G14:G15"/>
    <mergeCell ref="K14:K15"/>
    <mergeCell ref="N14:N15"/>
    <mergeCell ref="O14:O15"/>
    <mergeCell ref="P14:P15"/>
    <mergeCell ref="Q14:Q15"/>
    <mergeCell ref="R14:R15"/>
    <mergeCell ref="D16:D17"/>
    <mergeCell ref="E16:E17"/>
    <mergeCell ref="F16:F17"/>
    <mergeCell ref="G16:G17"/>
    <mergeCell ref="K16:K17"/>
    <mergeCell ref="N16:N17"/>
    <mergeCell ref="O16:O17"/>
    <mergeCell ref="P16:P17"/>
    <mergeCell ref="Q16:Q17"/>
    <mergeCell ref="R16:R17"/>
    <mergeCell ref="C18:C19"/>
    <mergeCell ref="D18:D19"/>
    <mergeCell ref="E18:E19"/>
    <mergeCell ref="F18:F19"/>
    <mergeCell ref="G18:G19"/>
    <mergeCell ref="K18:K19"/>
    <mergeCell ref="P20:P21"/>
    <mergeCell ref="Q20:Q21"/>
    <mergeCell ref="R20:R21"/>
    <mergeCell ref="N18:N19"/>
    <mergeCell ref="O18:O19"/>
    <mergeCell ref="P18:P19"/>
    <mergeCell ref="Q18:Q19"/>
    <mergeCell ref="R18:R19"/>
    <mergeCell ref="C20:C21"/>
    <mergeCell ref="D20:D21"/>
    <mergeCell ref="E20:E21"/>
    <mergeCell ref="F20:F21"/>
    <mergeCell ref="G20:G21"/>
    <mergeCell ref="C22:C23"/>
    <mergeCell ref="D22:D23"/>
    <mergeCell ref="E22:E23"/>
    <mergeCell ref="F22:F23"/>
    <mergeCell ref="G22:G23"/>
    <mergeCell ref="K22:K23"/>
    <mergeCell ref="K20:K21"/>
    <mergeCell ref="N20:N21"/>
    <mergeCell ref="O20:O21"/>
    <mergeCell ref="R24:R25"/>
    <mergeCell ref="D26:D27"/>
    <mergeCell ref="E26:E27"/>
    <mergeCell ref="F26:F27"/>
    <mergeCell ref="G26:G27"/>
    <mergeCell ref="K26:K27"/>
    <mergeCell ref="N22:N23"/>
    <mergeCell ref="O22:O23"/>
    <mergeCell ref="P22:P23"/>
    <mergeCell ref="Q22:Q23"/>
    <mergeCell ref="R22:R23"/>
    <mergeCell ref="D24:D25"/>
    <mergeCell ref="E24:E25"/>
    <mergeCell ref="F24:F25"/>
    <mergeCell ref="G24:G25"/>
    <mergeCell ref="K24:K25"/>
    <mergeCell ref="C28:C29"/>
    <mergeCell ref="D28:D29"/>
    <mergeCell ref="E28:E29"/>
    <mergeCell ref="F28:F29"/>
    <mergeCell ref="G28:G29"/>
    <mergeCell ref="N24:N25"/>
    <mergeCell ref="O24:O25"/>
    <mergeCell ref="P24:P25"/>
    <mergeCell ref="Q24:Q25"/>
    <mergeCell ref="K28:K29"/>
    <mergeCell ref="N28:N29"/>
    <mergeCell ref="O28:O29"/>
    <mergeCell ref="P28:P29"/>
    <mergeCell ref="Q28:Q29"/>
    <mergeCell ref="R28:R29"/>
    <mergeCell ref="N26:N27"/>
    <mergeCell ref="O26:O27"/>
    <mergeCell ref="P26:P27"/>
    <mergeCell ref="Q26:Q27"/>
    <mergeCell ref="R26:R27"/>
    <mergeCell ref="M30:M31"/>
    <mergeCell ref="N30:N31"/>
    <mergeCell ref="O30:O31"/>
    <mergeCell ref="P30:P31"/>
    <mergeCell ref="Q30:Q31"/>
    <mergeCell ref="R30:R31"/>
    <mergeCell ref="C30:C31"/>
    <mergeCell ref="D30:D31"/>
    <mergeCell ref="E30:E31"/>
    <mergeCell ref="F30:F31"/>
    <mergeCell ref="G30:G31"/>
    <mergeCell ref="K30:K31"/>
    <mergeCell ref="C34:C35"/>
    <mergeCell ref="D34:D35"/>
    <mergeCell ref="E34:E35"/>
    <mergeCell ref="F34:F35"/>
    <mergeCell ref="G34:G35"/>
    <mergeCell ref="C32:C33"/>
    <mergeCell ref="D32:D33"/>
    <mergeCell ref="E32:E33"/>
    <mergeCell ref="F32:F33"/>
    <mergeCell ref="G32:G33"/>
    <mergeCell ref="K34:K35"/>
    <mergeCell ref="N34:N35"/>
    <mergeCell ref="O34:O35"/>
    <mergeCell ref="P34:P35"/>
    <mergeCell ref="Q34:Q35"/>
    <mergeCell ref="R34:R35"/>
    <mergeCell ref="N32:N33"/>
    <mergeCell ref="O32:O33"/>
    <mergeCell ref="P32:P33"/>
    <mergeCell ref="Q32:Q33"/>
    <mergeCell ref="R32:R33"/>
    <mergeCell ref="K32:K33"/>
    <mergeCell ref="C40:C41"/>
    <mergeCell ref="D40:D41"/>
    <mergeCell ref="E40:E41"/>
    <mergeCell ref="F40:F41"/>
    <mergeCell ref="G40:G41"/>
    <mergeCell ref="O36:O37"/>
    <mergeCell ref="P36:P37"/>
    <mergeCell ref="Q36:Q37"/>
    <mergeCell ref="R36:R37"/>
    <mergeCell ref="C38:C39"/>
    <mergeCell ref="D38:D39"/>
    <mergeCell ref="E38:E39"/>
    <mergeCell ref="F38:F39"/>
    <mergeCell ref="G38:G39"/>
    <mergeCell ref="K38:K39"/>
    <mergeCell ref="D36:D37"/>
    <mergeCell ref="E36:E37"/>
    <mergeCell ref="F36:F37"/>
    <mergeCell ref="G36:G37"/>
    <mergeCell ref="K36:K37"/>
    <mergeCell ref="N36:N37"/>
    <mergeCell ref="K40:K41"/>
    <mergeCell ref="N40:N41"/>
    <mergeCell ref="O40:O41"/>
    <mergeCell ref="P40:P41"/>
    <mergeCell ref="Q40:Q41"/>
    <mergeCell ref="R40:R41"/>
    <mergeCell ref="N38:N39"/>
    <mergeCell ref="O38:O39"/>
    <mergeCell ref="P38:P39"/>
    <mergeCell ref="Q38:Q39"/>
    <mergeCell ref="R38:R39"/>
    <mergeCell ref="N42:N43"/>
    <mergeCell ref="O42:O43"/>
    <mergeCell ref="P42:P43"/>
    <mergeCell ref="Q42:Q43"/>
    <mergeCell ref="R42:R43"/>
    <mergeCell ref="D47:R47"/>
    <mergeCell ref="C42:C43"/>
    <mergeCell ref="D42:D43"/>
    <mergeCell ref="E42:E43"/>
    <mergeCell ref="F42:F43"/>
    <mergeCell ref="G42:G43"/>
    <mergeCell ref="K42:K43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1"/>
  <sheetViews>
    <sheetView topLeftCell="A16" workbookViewId="0">
      <selection activeCell="U28" sqref="U28"/>
    </sheetView>
  </sheetViews>
  <sheetFormatPr defaultColWidth="9" defaultRowHeight="28.5" customHeight="1"/>
  <cols>
    <col min="1" max="1" width="5.625" style="198" customWidth="1"/>
    <col min="2" max="2" width="3.625" style="183" customWidth="1"/>
    <col min="3" max="3" width="10.625" style="199" customWidth="1"/>
    <col min="4" max="4" width="16.625" style="183" customWidth="1"/>
    <col min="5" max="8" width="13.125" style="183" customWidth="1"/>
    <col min="9" max="9" width="5.625" style="199" customWidth="1"/>
    <col min="10" max="10" width="14.125" style="183" customWidth="1"/>
    <col min="11" max="14" width="2.625" style="183" customWidth="1"/>
    <col min="15" max="15" width="4.5" style="182" customWidth="1"/>
    <col min="16" max="16384" width="9" style="183"/>
  </cols>
  <sheetData>
    <row r="1" spans="1:15" ht="35.1" customHeight="1">
      <c r="A1" s="484"/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</row>
    <row r="2" spans="1:15" ht="35.1" customHeight="1" thickBot="1">
      <c r="A2" s="485" t="s">
        <v>705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</row>
    <row r="3" spans="1:15" ht="53.25" customHeight="1" thickTop="1" thickBot="1">
      <c r="A3" s="148" t="s">
        <v>706</v>
      </c>
      <c r="B3" s="149" t="s">
        <v>707</v>
      </c>
      <c r="C3" s="150" t="s">
        <v>708</v>
      </c>
      <c r="D3" s="149" t="s">
        <v>709</v>
      </c>
      <c r="E3" s="149" t="s">
        <v>710</v>
      </c>
      <c r="F3" s="149" t="s">
        <v>710</v>
      </c>
      <c r="G3" s="149" t="s">
        <v>710</v>
      </c>
      <c r="H3" s="149" t="s">
        <v>710</v>
      </c>
      <c r="I3" s="151" t="s">
        <v>711</v>
      </c>
      <c r="J3" s="149" t="s">
        <v>712</v>
      </c>
      <c r="K3" s="152" t="s">
        <v>713</v>
      </c>
      <c r="L3" s="152" t="s">
        <v>714</v>
      </c>
      <c r="M3" s="152" t="s">
        <v>715</v>
      </c>
      <c r="N3" s="152" t="s">
        <v>716</v>
      </c>
      <c r="O3" s="153" t="s">
        <v>717</v>
      </c>
    </row>
    <row r="4" spans="1:15" s="184" customFormat="1" ht="27.95" customHeight="1" thickTop="1">
      <c r="A4" s="481" t="s">
        <v>554</v>
      </c>
      <c r="B4" s="482" t="s">
        <v>114</v>
      </c>
      <c r="C4" s="477" t="s">
        <v>718</v>
      </c>
      <c r="D4" s="200" t="s">
        <v>897</v>
      </c>
      <c r="E4" s="141" t="s">
        <v>898</v>
      </c>
      <c r="F4" s="141" t="s">
        <v>899</v>
      </c>
      <c r="G4" s="141" t="s">
        <v>900</v>
      </c>
      <c r="H4" s="141" t="s">
        <v>895</v>
      </c>
      <c r="I4" s="478" t="s">
        <v>107</v>
      </c>
      <c r="J4" s="141" t="s">
        <v>994</v>
      </c>
      <c r="K4" s="483">
        <v>5.2</v>
      </c>
      <c r="L4" s="483">
        <v>2.7</v>
      </c>
      <c r="M4" s="483">
        <v>2.2999999999999998</v>
      </c>
      <c r="N4" s="483">
        <v>3</v>
      </c>
      <c r="O4" s="458">
        <f>K4*70+L4*75+M4*25+N4*45</f>
        <v>759</v>
      </c>
    </row>
    <row r="5" spans="1:15" s="189" customFormat="1" ht="10.5" customHeight="1">
      <c r="A5" s="469"/>
      <c r="B5" s="463"/>
      <c r="C5" s="455"/>
      <c r="D5" s="185" t="s">
        <v>719</v>
      </c>
      <c r="E5" s="186" t="s">
        <v>720</v>
      </c>
      <c r="F5" s="187" t="s">
        <v>721</v>
      </c>
      <c r="G5" s="187" t="s">
        <v>722</v>
      </c>
      <c r="H5" s="187" t="s">
        <v>723</v>
      </c>
      <c r="I5" s="457"/>
      <c r="J5" s="188" t="s">
        <v>724</v>
      </c>
      <c r="K5" s="467"/>
      <c r="L5" s="467"/>
      <c r="M5" s="467"/>
      <c r="N5" s="467"/>
      <c r="O5" s="459"/>
    </row>
    <row r="6" spans="1:15" s="184" customFormat="1" ht="27.95" customHeight="1">
      <c r="A6" s="468" t="s">
        <v>562</v>
      </c>
      <c r="B6" s="462" t="s">
        <v>115</v>
      </c>
      <c r="C6" s="470" t="s">
        <v>725</v>
      </c>
      <c r="D6" s="200" t="s">
        <v>901</v>
      </c>
      <c r="E6" s="141" t="s">
        <v>902</v>
      </c>
      <c r="F6" s="141" t="s">
        <v>903</v>
      </c>
      <c r="G6" s="141" t="s">
        <v>904</v>
      </c>
      <c r="H6" s="141" t="s">
        <v>896</v>
      </c>
      <c r="I6" s="456" t="s">
        <v>141</v>
      </c>
      <c r="J6" s="141" t="s">
        <v>995</v>
      </c>
      <c r="K6" s="464">
        <v>5.4</v>
      </c>
      <c r="L6" s="464">
        <v>2.4</v>
      </c>
      <c r="M6" s="464">
        <v>2.5</v>
      </c>
      <c r="N6" s="464">
        <v>2.7</v>
      </c>
      <c r="O6" s="458">
        <f>K6*70+L6*75+M6*25+N6*45</f>
        <v>742</v>
      </c>
    </row>
    <row r="7" spans="1:15" s="189" customFormat="1" ht="10.5" customHeight="1">
      <c r="A7" s="469"/>
      <c r="B7" s="463"/>
      <c r="C7" s="471"/>
      <c r="D7" s="185" t="s">
        <v>147</v>
      </c>
      <c r="E7" s="185" t="s">
        <v>726</v>
      </c>
      <c r="F7" s="185" t="s">
        <v>727</v>
      </c>
      <c r="G7" s="185" t="s">
        <v>728</v>
      </c>
      <c r="H7" s="185" t="s">
        <v>729</v>
      </c>
      <c r="I7" s="457"/>
      <c r="J7" s="185" t="s">
        <v>730</v>
      </c>
      <c r="K7" s="465"/>
      <c r="L7" s="465"/>
      <c r="M7" s="465"/>
      <c r="N7" s="465"/>
      <c r="O7" s="459"/>
    </row>
    <row r="8" spans="1:15" s="184" customFormat="1" ht="27.95" customHeight="1">
      <c r="A8" s="468" t="s">
        <v>569</v>
      </c>
      <c r="B8" s="462" t="s">
        <v>106</v>
      </c>
      <c r="C8" s="479" t="s">
        <v>731</v>
      </c>
      <c r="D8" s="200" t="s">
        <v>905</v>
      </c>
      <c r="E8" s="141" t="s">
        <v>906</v>
      </c>
      <c r="F8" s="141" t="s">
        <v>907</v>
      </c>
      <c r="G8" s="141" t="s">
        <v>908</v>
      </c>
      <c r="H8" s="141" t="s">
        <v>272</v>
      </c>
      <c r="I8" s="456" t="s">
        <v>148</v>
      </c>
      <c r="J8" s="190" t="s">
        <v>652</v>
      </c>
      <c r="K8" s="464">
        <v>5.8</v>
      </c>
      <c r="L8" s="464">
        <v>2.5</v>
      </c>
      <c r="M8" s="464">
        <v>2.2999999999999998</v>
      </c>
      <c r="N8" s="464">
        <v>2.7</v>
      </c>
      <c r="O8" s="458">
        <f>K8*70+L8*75+M8*25+N8*45</f>
        <v>772.5</v>
      </c>
    </row>
    <row r="9" spans="1:15" s="189" customFormat="1" ht="10.5" customHeight="1">
      <c r="A9" s="469"/>
      <c r="B9" s="463"/>
      <c r="C9" s="480"/>
      <c r="D9" s="185" t="s">
        <v>732</v>
      </c>
      <c r="E9" s="185" t="s">
        <v>733</v>
      </c>
      <c r="F9" s="185" t="s">
        <v>734</v>
      </c>
      <c r="G9" s="185" t="s">
        <v>735</v>
      </c>
      <c r="H9" s="185" t="s">
        <v>155</v>
      </c>
      <c r="I9" s="457"/>
      <c r="J9" s="188" t="s">
        <v>118</v>
      </c>
      <c r="K9" s="465"/>
      <c r="L9" s="465"/>
      <c r="M9" s="465"/>
      <c r="N9" s="465"/>
      <c r="O9" s="459"/>
    </row>
    <row r="10" spans="1:15" s="184" customFormat="1" ht="27.95" customHeight="1">
      <c r="A10" s="468" t="s">
        <v>578</v>
      </c>
      <c r="B10" s="462" t="s">
        <v>67</v>
      </c>
      <c r="C10" s="470" t="s">
        <v>725</v>
      </c>
      <c r="D10" s="200" t="s">
        <v>909</v>
      </c>
      <c r="E10" s="141" t="s">
        <v>910</v>
      </c>
      <c r="F10" s="141" t="s">
        <v>911</v>
      </c>
      <c r="G10" s="141" t="s">
        <v>912</v>
      </c>
      <c r="H10" s="141" t="s">
        <v>913</v>
      </c>
      <c r="I10" s="456" t="s">
        <v>141</v>
      </c>
      <c r="J10" s="141" t="s">
        <v>996</v>
      </c>
      <c r="K10" s="464">
        <v>5</v>
      </c>
      <c r="L10" s="464">
        <v>2.9</v>
      </c>
      <c r="M10" s="464">
        <v>2.6</v>
      </c>
      <c r="N10" s="464">
        <v>2.9</v>
      </c>
      <c r="O10" s="458">
        <f>K10*70+L10*75+M10*25+N10*45</f>
        <v>763</v>
      </c>
    </row>
    <row r="11" spans="1:15" s="189" customFormat="1" ht="10.5" customHeight="1">
      <c r="A11" s="469"/>
      <c r="B11" s="463"/>
      <c r="C11" s="471"/>
      <c r="D11" s="191" t="s">
        <v>736</v>
      </c>
      <c r="E11" s="185" t="s">
        <v>737</v>
      </c>
      <c r="F11" s="185" t="s">
        <v>738</v>
      </c>
      <c r="G11" s="191" t="s">
        <v>739</v>
      </c>
      <c r="H11" s="191" t="s">
        <v>740</v>
      </c>
      <c r="I11" s="457"/>
      <c r="J11" s="188" t="s">
        <v>741</v>
      </c>
      <c r="K11" s="465"/>
      <c r="L11" s="465"/>
      <c r="M11" s="465"/>
      <c r="N11" s="465"/>
      <c r="O11" s="459"/>
    </row>
    <row r="12" spans="1:15" s="184" customFormat="1" ht="27.95" customHeight="1">
      <c r="A12" s="468" t="s">
        <v>587</v>
      </c>
      <c r="B12" s="462" t="s">
        <v>68</v>
      </c>
      <c r="C12" s="470" t="s">
        <v>588</v>
      </c>
      <c r="D12" s="200" t="s">
        <v>914</v>
      </c>
      <c r="E12" s="141" t="s">
        <v>915</v>
      </c>
      <c r="F12" s="141" t="s">
        <v>916</v>
      </c>
      <c r="G12" s="141" t="s">
        <v>917</v>
      </c>
      <c r="H12" s="141" t="s">
        <v>918</v>
      </c>
      <c r="I12" s="456" t="s">
        <v>141</v>
      </c>
      <c r="J12" s="141" t="s">
        <v>997</v>
      </c>
      <c r="K12" s="464">
        <v>5.2</v>
      </c>
      <c r="L12" s="464">
        <v>2.5</v>
      </c>
      <c r="M12" s="464">
        <v>2.2000000000000002</v>
      </c>
      <c r="N12" s="464">
        <v>2.8</v>
      </c>
      <c r="O12" s="458">
        <f>K12*70+L12*75+M12*25+N12*45</f>
        <v>732.5</v>
      </c>
    </row>
    <row r="13" spans="1:15" s="189" customFormat="1" ht="10.5" customHeight="1" thickBot="1">
      <c r="A13" s="486"/>
      <c r="B13" s="472"/>
      <c r="C13" s="473"/>
      <c r="D13" s="191" t="s">
        <v>742</v>
      </c>
      <c r="E13" s="191" t="s">
        <v>743</v>
      </c>
      <c r="F13" s="191" t="s">
        <v>142</v>
      </c>
      <c r="G13" s="191" t="s">
        <v>744</v>
      </c>
      <c r="H13" s="191" t="s">
        <v>150</v>
      </c>
      <c r="I13" s="474"/>
      <c r="J13" s="191" t="s">
        <v>745</v>
      </c>
      <c r="K13" s="475"/>
      <c r="L13" s="475"/>
      <c r="M13" s="475"/>
      <c r="N13" s="475"/>
      <c r="O13" s="459"/>
    </row>
    <row r="14" spans="1:15" s="184" customFormat="1" ht="27.95" customHeight="1" thickTop="1">
      <c r="A14" s="481" t="s">
        <v>596</v>
      </c>
      <c r="B14" s="482" t="s">
        <v>114</v>
      </c>
      <c r="C14" s="477" t="s">
        <v>597</v>
      </c>
      <c r="D14" s="200" t="s">
        <v>919</v>
      </c>
      <c r="E14" s="141" t="s">
        <v>920</v>
      </c>
      <c r="F14" s="141" t="s">
        <v>921</v>
      </c>
      <c r="G14" s="141" t="s">
        <v>922</v>
      </c>
      <c r="H14" s="141" t="s">
        <v>923</v>
      </c>
      <c r="I14" s="478" t="s">
        <v>107</v>
      </c>
      <c r="J14" s="141" t="s">
        <v>998</v>
      </c>
      <c r="K14" s="483">
        <v>5.4</v>
      </c>
      <c r="L14" s="483">
        <v>2.7</v>
      </c>
      <c r="M14" s="483">
        <v>2.4</v>
      </c>
      <c r="N14" s="483">
        <v>2.5</v>
      </c>
      <c r="O14" s="452">
        <f>K14*70+L14*75+M14*25+N14*45</f>
        <v>753</v>
      </c>
    </row>
    <row r="15" spans="1:15" s="189" customFormat="1" ht="10.5" customHeight="1">
      <c r="A15" s="469"/>
      <c r="B15" s="463"/>
      <c r="C15" s="455"/>
      <c r="D15" s="185" t="s">
        <v>746</v>
      </c>
      <c r="E15" s="186" t="s">
        <v>747</v>
      </c>
      <c r="F15" s="187" t="s">
        <v>146</v>
      </c>
      <c r="G15" s="187" t="s">
        <v>748</v>
      </c>
      <c r="H15" s="187" t="s">
        <v>749</v>
      </c>
      <c r="I15" s="457"/>
      <c r="J15" s="188" t="s">
        <v>750</v>
      </c>
      <c r="K15" s="467"/>
      <c r="L15" s="467"/>
      <c r="M15" s="467"/>
      <c r="N15" s="467"/>
      <c r="O15" s="453"/>
    </row>
    <row r="16" spans="1:15" s="184" customFormat="1" ht="27.95" customHeight="1">
      <c r="A16" s="468" t="s">
        <v>606</v>
      </c>
      <c r="B16" s="462" t="s">
        <v>115</v>
      </c>
      <c r="C16" s="470" t="s">
        <v>725</v>
      </c>
      <c r="D16" s="200" t="s">
        <v>924</v>
      </c>
      <c r="E16" s="141" t="s">
        <v>925</v>
      </c>
      <c r="F16" s="141" t="s">
        <v>926</v>
      </c>
      <c r="G16" s="141" t="s">
        <v>927</v>
      </c>
      <c r="H16" s="141" t="s">
        <v>928</v>
      </c>
      <c r="I16" s="456" t="s">
        <v>141</v>
      </c>
      <c r="J16" s="141" t="s">
        <v>999</v>
      </c>
      <c r="K16" s="464">
        <v>5.3</v>
      </c>
      <c r="L16" s="464">
        <v>2.4</v>
      </c>
      <c r="M16" s="464">
        <v>2.5</v>
      </c>
      <c r="N16" s="464">
        <v>2.6</v>
      </c>
      <c r="O16" s="458">
        <f>K16*70+L16*75+M16*25+N16*45</f>
        <v>730.5</v>
      </c>
    </row>
    <row r="17" spans="1:15" s="189" customFormat="1" ht="10.5" customHeight="1">
      <c r="A17" s="469"/>
      <c r="B17" s="463"/>
      <c r="C17" s="471"/>
      <c r="D17" s="185" t="s">
        <v>751</v>
      </c>
      <c r="E17" s="185" t="s">
        <v>752</v>
      </c>
      <c r="F17" s="185" t="s">
        <v>753</v>
      </c>
      <c r="G17" s="185" t="s">
        <v>754</v>
      </c>
      <c r="H17" s="185" t="s">
        <v>755</v>
      </c>
      <c r="I17" s="457"/>
      <c r="J17" s="185" t="s">
        <v>756</v>
      </c>
      <c r="K17" s="465"/>
      <c r="L17" s="465"/>
      <c r="M17" s="465"/>
      <c r="N17" s="465"/>
      <c r="O17" s="459"/>
    </row>
    <row r="18" spans="1:15" s="192" customFormat="1" ht="27.95" customHeight="1">
      <c r="A18" s="468" t="s">
        <v>612</v>
      </c>
      <c r="B18" s="462" t="s">
        <v>106</v>
      </c>
      <c r="C18" s="479" t="s">
        <v>757</v>
      </c>
      <c r="D18" s="200" t="s">
        <v>929</v>
      </c>
      <c r="E18" s="141" t="s">
        <v>930</v>
      </c>
      <c r="F18" s="200" t="s">
        <v>931</v>
      </c>
      <c r="G18" s="141" t="s">
        <v>932</v>
      </c>
      <c r="H18" s="141" t="s">
        <v>933</v>
      </c>
      <c r="I18" s="456" t="s">
        <v>148</v>
      </c>
      <c r="J18" s="141" t="s">
        <v>1000</v>
      </c>
      <c r="K18" s="464">
        <v>5.8</v>
      </c>
      <c r="L18" s="464">
        <v>2.6</v>
      </c>
      <c r="M18" s="464">
        <v>2.2000000000000002</v>
      </c>
      <c r="N18" s="464">
        <v>3</v>
      </c>
      <c r="O18" s="458">
        <f>K18*70+L18*75+M18*25+N18*45</f>
        <v>791</v>
      </c>
    </row>
    <row r="19" spans="1:15" s="189" customFormat="1" ht="10.5" customHeight="1">
      <c r="A19" s="469"/>
      <c r="B19" s="463"/>
      <c r="C19" s="480"/>
      <c r="D19" s="185" t="s">
        <v>758</v>
      </c>
      <c r="E19" s="185" t="s">
        <v>759</v>
      </c>
      <c r="F19" s="185" t="s">
        <v>760</v>
      </c>
      <c r="G19" s="185" t="s">
        <v>761</v>
      </c>
      <c r="H19" s="185" t="s">
        <v>762</v>
      </c>
      <c r="I19" s="457"/>
      <c r="J19" s="188" t="s">
        <v>619</v>
      </c>
      <c r="K19" s="465"/>
      <c r="L19" s="465"/>
      <c r="M19" s="465"/>
      <c r="N19" s="465"/>
      <c r="O19" s="459"/>
    </row>
    <row r="20" spans="1:15" s="184" customFormat="1" ht="27.95" customHeight="1">
      <c r="A20" s="468" t="s">
        <v>620</v>
      </c>
      <c r="B20" s="462" t="s">
        <v>67</v>
      </c>
      <c r="C20" s="470" t="s">
        <v>113</v>
      </c>
      <c r="D20" s="200" t="s">
        <v>934</v>
      </c>
      <c r="E20" s="141" t="s">
        <v>935</v>
      </c>
      <c r="F20" s="141" t="s">
        <v>936</v>
      </c>
      <c r="G20" s="141" t="s">
        <v>937</v>
      </c>
      <c r="H20" s="141" t="s">
        <v>938</v>
      </c>
      <c r="I20" s="456" t="s">
        <v>141</v>
      </c>
      <c r="J20" s="141" t="s">
        <v>1001</v>
      </c>
      <c r="K20" s="464">
        <v>5.6</v>
      </c>
      <c r="L20" s="464">
        <v>2.2999999999999998</v>
      </c>
      <c r="M20" s="464">
        <v>2.2000000000000002</v>
      </c>
      <c r="N20" s="464">
        <v>2.9</v>
      </c>
      <c r="O20" s="458">
        <f>K20*70+L20*75+M20*25+N20*45</f>
        <v>750</v>
      </c>
    </row>
    <row r="21" spans="1:15" s="189" customFormat="1" ht="10.5" customHeight="1">
      <c r="A21" s="469"/>
      <c r="B21" s="463"/>
      <c r="C21" s="471"/>
      <c r="D21" s="191" t="s">
        <v>158</v>
      </c>
      <c r="E21" s="185" t="s">
        <v>763</v>
      </c>
      <c r="F21" s="185" t="s">
        <v>764</v>
      </c>
      <c r="G21" s="191" t="s">
        <v>723</v>
      </c>
      <c r="H21" s="191" t="s">
        <v>765</v>
      </c>
      <c r="I21" s="457"/>
      <c r="J21" s="188" t="s">
        <v>766</v>
      </c>
      <c r="K21" s="465"/>
      <c r="L21" s="465"/>
      <c r="M21" s="465"/>
      <c r="N21" s="465"/>
      <c r="O21" s="459"/>
    </row>
    <row r="22" spans="1:15" s="184" customFormat="1" ht="27.95" customHeight="1">
      <c r="A22" s="468" t="s">
        <v>627</v>
      </c>
      <c r="B22" s="462" t="s">
        <v>68</v>
      </c>
      <c r="C22" s="470" t="s">
        <v>725</v>
      </c>
      <c r="D22" s="200" t="s">
        <v>939</v>
      </c>
      <c r="E22" s="141" t="s">
        <v>940</v>
      </c>
      <c r="F22" s="141" t="s">
        <v>941</v>
      </c>
      <c r="G22" s="141" t="s">
        <v>942</v>
      </c>
      <c r="H22" s="141" t="s">
        <v>943</v>
      </c>
      <c r="I22" s="456" t="s">
        <v>141</v>
      </c>
      <c r="J22" s="141" t="s">
        <v>1002</v>
      </c>
      <c r="K22" s="464">
        <v>5.4</v>
      </c>
      <c r="L22" s="464">
        <v>2.4</v>
      </c>
      <c r="M22" s="464">
        <v>2.2999999999999998</v>
      </c>
      <c r="N22" s="464">
        <v>2.6</v>
      </c>
      <c r="O22" s="458">
        <f>K22*70+L22*75+M22*25+N22*45</f>
        <v>732.5</v>
      </c>
    </row>
    <row r="23" spans="1:15" s="189" customFormat="1" ht="10.5" customHeight="1" thickBot="1">
      <c r="A23" s="486"/>
      <c r="B23" s="472"/>
      <c r="C23" s="473"/>
      <c r="D23" s="191" t="s">
        <v>145</v>
      </c>
      <c r="E23" s="191" t="s">
        <v>767</v>
      </c>
      <c r="F23" s="191" t="s">
        <v>768</v>
      </c>
      <c r="G23" s="191" t="s">
        <v>769</v>
      </c>
      <c r="H23" s="191" t="s">
        <v>770</v>
      </c>
      <c r="I23" s="474"/>
      <c r="J23" s="191" t="s">
        <v>771</v>
      </c>
      <c r="K23" s="475"/>
      <c r="L23" s="475"/>
      <c r="M23" s="475"/>
      <c r="N23" s="475"/>
      <c r="O23" s="476"/>
    </row>
    <row r="24" spans="1:15" s="184" customFormat="1" ht="27.95" customHeight="1" thickTop="1">
      <c r="A24" s="481" t="s">
        <v>635</v>
      </c>
      <c r="B24" s="482" t="s">
        <v>114</v>
      </c>
      <c r="C24" s="477" t="s">
        <v>772</v>
      </c>
      <c r="D24" s="200" t="s">
        <v>944</v>
      </c>
      <c r="E24" s="141" t="s">
        <v>945</v>
      </c>
      <c r="F24" s="200" t="s">
        <v>946</v>
      </c>
      <c r="G24" s="141" t="s">
        <v>947</v>
      </c>
      <c r="H24" s="141" t="s">
        <v>948</v>
      </c>
      <c r="I24" s="478" t="s">
        <v>107</v>
      </c>
      <c r="J24" s="200" t="s">
        <v>1003</v>
      </c>
      <c r="K24" s="483">
        <v>5.2</v>
      </c>
      <c r="L24" s="483">
        <v>2.4</v>
      </c>
      <c r="M24" s="483">
        <v>2.7</v>
      </c>
      <c r="N24" s="483">
        <v>3</v>
      </c>
      <c r="O24" s="458">
        <f>K24*70+L24*75+M24*25+N24*45</f>
        <v>746.5</v>
      </c>
    </row>
    <row r="25" spans="1:15" s="189" customFormat="1" ht="10.5" customHeight="1">
      <c r="A25" s="469"/>
      <c r="B25" s="463"/>
      <c r="C25" s="455"/>
      <c r="D25" s="185" t="s">
        <v>773</v>
      </c>
      <c r="E25" s="186" t="s">
        <v>774</v>
      </c>
      <c r="F25" s="187" t="s">
        <v>151</v>
      </c>
      <c r="G25" s="187" t="s">
        <v>775</v>
      </c>
      <c r="H25" s="187" t="s">
        <v>776</v>
      </c>
      <c r="I25" s="457"/>
      <c r="J25" s="188" t="s">
        <v>777</v>
      </c>
      <c r="K25" s="467"/>
      <c r="L25" s="467"/>
      <c r="M25" s="467"/>
      <c r="N25" s="467"/>
      <c r="O25" s="459"/>
    </row>
    <row r="26" spans="1:15" s="184" customFormat="1" ht="27.95" customHeight="1">
      <c r="A26" s="468" t="s">
        <v>640</v>
      </c>
      <c r="B26" s="462" t="s">
        <v>115</v>
      </c>
      <c r="C26" s="470" t="s">
        <v>725</v>
      </c>
      <c r="D26" s="200" t="s">
        <v>949</v>
      </c>
      <c r="E26" s="141" t="s">
        <v>950</v>
      </c>
      <c r="F26" s="141" t="s">
        <v>951</v>
      </c>
      <c r="G26" s="141" t="s">
        <v>952</v>
      </c>
      <c r="H26" s="141" t="s">
        <v>953</v>
      </c>
      <c r="I26" s="456" t="s">
        <v>141</v>
      </c>
      <c r="J26" s="141" t="s">
        <v>1004</v>
      </c>
      <c r="K26" s="464">
        <v>5.2</v>
      </c>
      <c r="L26" s="464">
        <v>2.8</v>
      </c>
      <c r="M26" s="464">
        <v>2.2999999999999998</v>
      </c>
      <c r="N26" s="464">
        <v>2.8</v>
      </c>
      <c r="O26" s="458">
        <f>K26*70+L26*75+M26*25+N26*45</f>
        <v>757.5</v>
      </c>
    </row>
    <row r="27" spans="1:15" s="189" customFormat="1" ht="10.5" customHeight="1">
      <c r="A27" s="469"/>
      <c r="B27" s="463"/>
      <c r="C27" s="471"/>
      <c r="D27" s="185" t="s">
        <v>778</v>
      </c>
      <c r="E27" s="185" t="s">
        <v>779</v>
      </c>
      <c r="F27" s="185" t="s">
        <v>780</v>
      </c>
      <c r="G27" s="185" t="s">
        <v>727</v>
      </c>
      <c r="H27" s="185" t="s">
        <v>781</v>
      </c>
      <c r="I27" s="457"/>
      <c r="J27" s="185" t="s">
        <v>782</v>
      </c>
      <c r="K27" s="465"/>
      <c r="L27" s="465"/>
      <c r="M27" s="465"/>
      <c r="N27" s="465"/>
      <c r="O27" s="459"/>
    </row>
    <row r="28" spans="1:15" s="193" customFormat="1" ht="27.95" customHeight="1">
      <c r="A28" s="468" t="s">
        <v>648</v>
      </c>
      <c r="B28" s="462" t="s">
        <v>106</v>
      </c>
      <c r="C28" s="479" t="s">
        <v>783</v>
      </c>
      <c r="D28" s="200" t="s">
        <v>954</v>
      </c>
      <c r="E28" s="141" t="s">
        <v>955</v>
      </c>
      <c r="F28" s="141" t="s">
        <v>956</v>
      </c>
      <c r="G28" s="141" t="s">
        <v>957</v>
      </c>
      <c r="H28" s="141" t="s">
        <v>958</v>
      </c>
      <c r="I28" s="456" t="s">
        <v>148</v>
      </c>
      <c r="J28" s="200" t="s">
        <v>1005</v>
      </c>
      <c r="K28" s="464">
        <v>5.4</v>
      </c>
      <c r="L28" s="464">
        <v>2.6</v>
      </c>
      <c r="M28" s="464">
        <v>2.4</v>
      </c>
      <c r="N28" s="464">
        <v>2.6</v>
      </c>
      <c r="O28" s="458">
        <f>K28*70+L28*75+M28*25+N28*45</f>
        <v>750</v>
      </c>
    </row>
    <row r="29" spans="1:15" s="189" customFormat="1" ht="10.5" customHeight="1">
      <c r="A29" s="469"/>
      <c r="B29" s="463"/>
      <c r="C29" s="480"/>
      <c r="D29" s="185" t="s">
        <v>784</v>
      </c>
      <c r="E29" s="185" t="s">
        <v>785</v>
      </c>
      <c r="F29" s="185" t="s">
        <v>786</v>
      </c>
      <c r="G29" s="185" t="s">
        <v>787</v>
      </c>
      <c r="H29" s="185" t="s">
        <v>788</v>
      </c>
      <c r="I29" s="457"/>
      <c r="J29" s="188" t="s">
        <v>789</v>
      </c>
      <c r="K29" s="465"/>
      <c r="L29" s="465"/>
      <c r="M29" s="465"/>
      <c r="N29" s="465"/>
      <c r="O29" s="459"/>
    </row>
    <row r="30" spans="1:15" s="184" customFormat="1" ht="27.95" customHeight="1">
      <c r="A30" s="468" t="s">
        <v>656</v>
      </c>
      <c r="B30" s="462" t="s">
        <v>67</v>
      </c>
      <c r="C30" s="470" t="s">
        <v>588</v>
      </c>
      <c r="D30" s="200" t="s">
        <v>959</v>
      </c>
      <c r="E30" s="141" t="s">
        <v>960</v>
      </c>
      <c r="F30" s="141" t="s">
        <v>961</v>
      </c>
      <c r="G30" s="141" t="s">
        <v>962</v>
      </c>
      <c r="H30" s="141" t="s">
        <v>963</v>
      </c>
      <c r="I30" s="456" t="s">
        <v>141</v>
      </c>
      <c r="J30" s="200" t="s">
        <v>1006</v>
      </c>
      <c r="K30" s="464">
        <v>5.8</v>
      </c>
      <c r="L30" s="464">
        <v>2.6</v>
      </c>
      <c r="M30" s="464">
        <v>2.2999999999999998</v>
      </c>
      <c r="N30" s="464">
        <v>2.9</v>
      </c>
      <c r="O30" s="458">
        <f>K30*70+L30*75+M30*25+N30*45</f>
        <v>789</v>
      </c>
    </row>
    <row r="31" spans="1:15" s="189" customFormat="1" ht="10.5" customHeight="1">
      <c r="A31" s="469"/>
      <c r="B31" s="463"/>
      <c r="C31" s="471"/>
      <c r="D31" s="191" t="s">
        <v>790</v>
      </c>
      <c r="E31" s="185" t="s">
        <v>791</v>
      </c>
      <c r="F31" s="185" t="s">
        <v>792</v>
      </c>
      <c r="G31" s="191" t="s">
        <v>153</v>
      </c>
      <c r="H31" s="191" t="s">
        <v>793</v>
      </c>
      <c r="I31" s="457"/>
      <c r="J31" s="188" t="s">
        <v>794</v>
      </c>
      <c r="K31" s="465"/>
      <c r="L31" s="465"/>
      <c r="M31" s="465"/>
      <c r="N31" s="465"/>
      <c r="O31" s="459"/>
    </row>
    <row r="32" spans="1:15" s="184" customFormat="1" ht="27.95" customHeight="1">
      <c r="A32" s="468" t="s">
        <v>662</v>
      </c>
      <c r="B32" s="462" t="s">
        <v>68</v>
      </c>
      <c r="C32" s="470" t="s">
        <v>725</v>
      </c>
      <c r="D32" s="200" t="s">
        <v>964</v>
      </c>
      <c r="E32" s="141" t="s">
        <v>965</v>
      </c>
      <c r="F32" s="141" t="s">
        <v>966</v>
      </c>
      <c r="G32" s="141" t="s">
        <v>967</v>
      </c>
      <c r="H32" s="141" t="s">
        <v>968</v>
      </c>
      <c r="I32" s="456" t="s">
        <v>141</v>
      </c>
      <c r="J32" s="141" t="s">
        <v>1007</v>
      </c>
      <c r="K32" s="464">
        <v>5.5</v>
      </c>
      <c r="L32" s="464">
        <v>2.6</v>
      </c>
      <c r="M32" s="464">
        <v>2.5</v>
      </c>
      <c r="N32" s="464">
        <v>2.8</v>
      </c>
      <c r="O32" s="458">
        <f>K32*70+L32*75+M32*25+N32*45</f>
        <v>768.5</v>
      </c>
    </row>
    <row r="33" spans="1:47" s="189" customFormat="1" ht="10.5" customHeight="1" thickBot="1">
      <c r="A33" s="486"/>
      <c r="B33" s="472"/>
      <c r="C33" s="473"/>
      <c r="D33" s="191" t="s">
        <v>795</v>
      </c>
      <c r="E33" s="191" t="s">
        <v>796</v>
      </c>
      <c r="F33" s="191" t="s">
        <v>797</v>
      </c>
      <c r="G33" s="191" t="s">
        <v>143</v>
      </c>
      <c r="H33" s="191" t="s">
        <v>798</v>
      </c>
      <c r="I33" s="474"/>
      <c r="J33" s="191" t="s">
        <v>799</v>
      </c>
      <c r="K33" s="475"/>
      <c r="L33" s="475"/>
      <c r="M33" s="475"/>
      <c r="N33" s="475"/>
      <c r="O33" s="459"/>
    </row>
    <row r="34" spans="1:47" s="184" customFormat="1" ht="27.95" customHeight="1" thickTop="1">
      <c r="A34" s="481" t="s">
        <v>669</v>
      </c>
      <c r="B34" s="482" t="s">
        <v>114</v>
      </c>
      <c r="C34" s="477" t="s">
        <v>718</v>
      </c>
      <c r="D34" s="200" t="s">
        <v>969</v>
      </c>
      <c r="E34" s="141" t="s">
        <v>970</v>
      </c>
      <c r="F34" s="141" t="s">
        <v>971</v>
      </c>
      <c r="G34" s="141" t="s">
        <v>972</v>
      </c>
      <c r="H34" s="141" t="s">
        <v>973</v>
      </c>
      <c r="I34" s="478" t="s">
        <v>107</v>
      </c>
      <c r="J34" s="141" t="s">
        <v>1008</v>
      </c>
      <c r="K34" s="483">
        <v>5.6</v>
      </c>
      <c r="L34" s="483">
        <v>2.5</v>
      </c>
      <c r="M34" s="483">
        <v>2.2999999999999998</v>
      </c>
      <c r="N34" s="483">
        <v>2.6</v>
      </c>
      <c r="O34" s="452">
        <f>K34*70+L34*75+M34*25+N34*45</f>
        <v>754</v>
      </c>
    </row>
    <row r="35" spans="1:47" s="189" customFormat="1" ht="10.5" customHeight="1">
      <c r="A35" s="469"/>
      <c r="B35" s="463"/>
      <c r="C35" s="455"/>
      <c r="D35" s="185" t="s">
        <v>800</v>
      </c>
      <c r="E35" s="186" t="s">
        <v>801</v>
      </c>
      <c r="F35" s="187" t="s">
        <v>802</v>
      </c>
      <c r="G35" s="187" t="s">
        <v>157</v>
      </c>
      <c r="H35" s="187" t="s">
        <v>156</v>
      </c>
      <c r="I35" s="457"/>
      <c r="J35" s="188" t="s">
        <v>152</v>
      </c>
      <c r="K35" s="467"/>
      <c r="L35" s="467"/>
      <c r="M35" s="467"/>
      <c r="N35" s="467"/>
      <c r="O35" s="453"/>
    </row>
    <row r="36" spans="1:47" s="184" customFormat="1" ht="27.95" customHeight="1">
      <c r="A36" s="468" t="s">
        <v>676</v>
      </c>
      <c r="B36" s="462" t="s">
        <v>115</v>
      </c>
      <c r="C36" s="454" t="s">
        <v>725</v>
      </c>
      <c r="D36" s="200" t="s">
        <v>974</v>
      </c>
      <c r="E36" s="141" t="s">
        <v>975</v>
      </c>
      <c r="F36" s="141" t="s">
        <v>976</v>
      </c>
      <c r="G36" s="141" t="s">
        <v>977</v>
      </c>
      <c r="H36" s="141" t="s">
        <v>978</v>
      </c>
      <c r="I36" s="456" t="s">
        <v>141</v>
      </c>
      <c r="J36" s="141" t="s">
        <v>1009</v>
      </c>
      <c r="K36" s="466">
        <v>5.2</v>
      </c>
      <c r="L36" s="466">
        <v>2.8</v>
      </c>
      <c r="M36" s="466">
        <v>2.5</v>
      </c>
      <c r="N36" s="466">
        <v>2.9</v>
      </c>
      <c r="O36" s="458">
        <f>K36*70+L36*75+M36*25+N36*45</f>
        <v>767</v>
      </c>
    </row>
    <row r="37" spans="1:47" s="189" customFormat="1" ht="10.5" customHeight="1">
      <c r="A37" s="469"/>
      <c r="B37" s="463"/>
      <c r="C37" s="455"/>
      <c r="D37" s="185" t="s">
        <v>803</v>
      </c>
      <c r="E37" s="185" t="s">
        <v>804</v>
      </c>
      <c r="F37" s="185" t="s">
        <v>805</v>
      </c>
      <c r="G37" s="185" t="s">
        <v>806</v>
      </c>
      <c r="H37" s="187" t="s">
        <v>807</v>
      </c>
      <c r="I37" s="457"/>
      <c r="J37" s="185" t="s">
        <v>808</v>
      </c>
      <c r="K37" s="467"/>
      <c r="L37" s="467"/>
      <c r="M37" s="467"/>
      <c r="N37" s="467"/>
      <c r="O37" s="459"/>
    </row>
    <row r="38" spans="1:47" s="193" customFormat="1" ht="27.95" customHeight="1">
      <c r="A38" s="468" t="s">
        <v>684</v>
      </c>
      <c r="B38" s="462" t="s">
        <v>106</v>
      </c>
      <c r="C38" s="460" t="s">
        <v>809</v>
      </c>
      <c r="D38" s="200" t="s">
        <v>979</v>
      </c>
      <c r="E38" s="141" t="s">
        <v>980</v>
      </c>
      <c r="F38" s="141" t="s">
        <v>981</v>
      </c>
      <c r="G38" s="141" t="s">
        <v>982</v>
      </c>
      <c r="H38" s="141" t="s">
        <v>983</v>
      </c>
      <c r="I38" s="456" t="s">
        <v>148</v>
      </c>
      <c r="J38" s="141" t="s">
        <v>1010</v>
      </c>
      <c r="K38" s="464">
        <v>5.7</v>
      </c>
      <c r="L38" s="466">
        <v>2.5</v>
      </c>
      <c r="M38" s="466">
        <v>2</v>
      </c>
      <c r="N38" s="466">
        <v>2.8</v>
      </c>
      <c r="O38" s="458">
        <f>K38*70+L38*75+M38*25+N38*45</f>
        <v>762.5</v>
      </c>
    </row>
    <row r="39" spans="1:47" s="189" customFormat="1" ht="10.5" customHeight="1">
      <c r="A39" s="469"/>
      <c r="B39" s="463"/>
      <c r="C39" s="461"/>
      <c r="D39" s="185" t="s">
        <v>810</v>
      </c>
      <c r="E39" s="187" t="s">
        <v>811</v>
      </c>
      <c r="F39" s="187" t="s">
        <v>812</v>
      </c>
      <c r="G39" s="185" t="s">
        <v>813</v>
      </c>
      <c r="H39" s="185" t="s">
        <v>814</v>
      </c>
      <c r="I39" s="457"/>
      <c r="J39" s="188" t="s">
        <v>137</v>
      </c>
      <c r="K39" s="465"/>
      <c r="L39" s="467"/>
      <c r="M39" s="467"/>
      <c r="N39" s="467"/>
      <c r="O39" s="459"/>
    </row>
    <row r="40" spans="1:47" s="184" customFormat="1" ht="27.95" customHeight="1">
      <c r="A40" s="468" t="s">
        <v>689</v>
      </c>
      <c r="B40" s="462" t="s">
        <v>67</v>
      </c>
      <c r="C40" s="454" t="s">
        <v>815</v>
      </c>
      <c r="D40" s="200" t="s">
        <v>984</v>
      </c>
      <c r="E40" s="141" t="s">
        <v>985</v>
      </c>
      <c r="F40" s="141" t="s">
        <v>986</v>
      </c>
      <c r="G40" s="141" t="s">
        <v>987</v>
      </c>
      <c r="H40" s="141" t="s">
        <v>988</v>
      </c>
      <c r="I40" s="456" t="s">
        <v>141</v>
      </c>
      <c r="J40" s="141" t="s">
        <v>1011</v>
      </c>
      <c r="K40" s="464">
        <v>5.2</v>
      </c>
      <c r="L40" s="466">
        <v>2.7</v>
      </c>
      <c r="M40" s="466">
        <v>2.4</v>
      </c>
      <c r="N40" s="466">
        <v>3</v>
      </c>
      <c r="O40" s="458">
        <f>K40*70+L40*75+M40*25+N40*45</f>
        <v>761.5</v>
      </c>
    </row>
    <row r="41" spans="1:47" s="189" customFormat="1" ht="10.5" customHeight="1">
      <c r="A41" s="469"/>
      <c r="B41" s="463"/>
      <c r="C41" s="455"/>
      <c r="D41" s="191" t="s">
        <v>816</v>
      </c>
      <c r="E41" s="187" t="s">
        <v>817</v>
      </c>
      <c r="F41" s="187" t="s">
        <v>818</v>
      </c>
      <c r="G41" s="191" t="s">
        <v>819</v>
      </c>
      <c r="H41" s="191" t="s">
        <v>820</v>
      </c>
      <c r="I41" s="457"/>
      <c r="J41" s="188" t="s">
        <v>821</v>
      </c>
      <c r="K41" s="465"/>
      <c r="L41" s="467"/>
      <c r="M41" s="467"/>
      <c r="N41" s="467"/>
      <c r="O41" s="459"/>
    </row>
    <row r="42" spans="1:47" s="184" customFormat="1" ht="27.95" customHeight="1">
      <c r="A42" s="468" t="s">
        <v>697</v>
      </c>
      <c r="B42" s="462" t="s">
        <v>68</v>
      </c>
      <c r="C42" s="454" t="s">
        <v>725</v>
      </c>
      <c r="D42" s="200" t="s">
        <v>989</v>
      </c>
      <c r="E42" s="141" t="s">
        <v>990</v>
      </c>
      <c r="F42" s="141" t="s">
        <v>991</v>
      </c>
      <c r="G42" s="141" t="s">
        <v>992</v>
      </c>
      <c r="H42" s="141" t="s">
        <v>993</v>
      </c>
      <c r="I42" s="456" t="s">
        <v>141</v>
      </c>
      <c r="J42" s="141" t="s">
        <v>1012</v>
      </c>
      <c r="K42" s="466">
        <v>5.0999999999999996</v>
      </c>
      <c r="L42" s="466">
        <v>2.8</v>
      </c>
      <c r="M42" s="466">
        <v>2.2000000000000002</v>
      </c>
      <c r="N42" s="466">
        <v>2.7</v>
      </c>
      <c r="O42" s="439">
        <f>K42*70+L42*75+M42*25+N42*45</f>
        <v>743.5</v>
      </c>
    </row>
    <row r="43" spans="1:47" s="189" customFormat="1" ht="10.5" customHeight="1" thickBot="1">
      <c r="A43" s="486"/>
      <c r="B43" s="472"/>
      <c r="C43" s="488"/>
      <c r="D43" s="194" t="s">
        <v>822</v>
      </c>
      <c r="E43" s="195" t="s">
        <v>823</v>
      </c>
      <c r="F43" s="195" t="s">
        <v>824</v>
      </c>
      <c r="G43" s="195" t="s">
        <v>149</v>
      </c>
      <c r="H43" s="195" t="s">
        <v>825</v>
      </c>
      <c r="I43" s="474"/>
      <c r="J43" s="194" t="s">
        <v>826</v>
      </c>
      <c r="K43" s="487"/>
      <c r="L43" s="487"/>
      <c r="M43" s="487"/>
      <c r="N43" s="487"/>
      <c r="O43" s="440"/>
    </row>
    <row r="44" spans="1:47" s="193" customFormat="1" ht="48.75" customHeight="1" thickTop="1" thickBot="1">
      <c r="A44" s="441" t="s">
        <v>827</v>
      </c>
      <c r="B44" s="442"/>
      <c r="C44" s="442"/>
      <c r="D44" s="442"/>
      <c r="E44" s="442"/>
      <c r="F44" s="442"/>
      <c r="G44" s="442"/>
      <c r="H44" s="442"/>
      <c r="I44" s="442"/>
      <c r="J44" s="442"/>
      <c r="K44" s="442"/>
      <c r="L44" s="442"/>
      <c r="M44" s="442"/>
      <c r="N44" s="442"/>
      <c r="O44" s="443"/>
    </row>
    <row r="45" spans="1:47" s="181" customFormat="1" ht="73.5" customHeight="1" thickTop="1" thickBot="1">
      <c r="A45" s="444" t="s">
        <v>828</v>
      </c>
      <c r="B45" s="445"/>
      <c r="C45" s="445"/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6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</row>
    <row r="46" spans="1:47" s="193" customFormat="1" ht="20.25" customHeight="1" thickTop="1" thickBot="1">
      <c r="A46" s="196"/>
      <c r="B46" s="197"/>
      <c r="C46" s="197"/>
      <c r="D46" s="197"/>
      <c r="E46" s="197"/>
      <c r="F46" s="197"/>
      <c r="G46" s="197"/>
      <c r="H46" s="197"/>
      <c r="I46" s="197"/>
      <c r="J46" s="447" t="s">
        <v>829</v>
      </c>
      <c r="K46" s="447"/>
      <c r="L46" s="447"/>
      <c r="M46" s="447"/>
      <c r="N46" s="447"/>
      <c r="O46" s="448"/>
    </row>
    <row r="47" spans="1:47" s="193" customFormat="1" ht="28.5" customHeight="1" thickTop="1" thickBot="1">
      <c r="A47" s="449"/>
      <c r="B47" s="450"/>
      <c r="C47" s="450"/>
      <c r="D47" s="450"/>
      <c r="E47" s="450"/>
      <c r="F47" s="450"/>
      <c r="G47" s="450"/>
      <c r="H47" s="450"/>
      <c r="I47" s="450"/>
      <c r="J47" s="450"/>
      <c r="K47" s="450"/>
      <c r="L47" s="450"/>
      <c r="M47" s="450"/>
      <c r="N47" s="450"/>
      <c r="O47" s="451"/>
    </row>
    <row r="48" spans="1:47" s="193" customFormat="1" ht="28.5" customHeight="1" thickTop="1">
      <c r="A48" s="183"/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</row>
    <row r="49" spans="1:15" s="193" customFormat="1" ht="9.9499999999999993" customHeight="1">
      <c r="A49" s="183"/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</row>
    <row r="50" spans="1:15" ht="28.5" customHeight="1">
      <c r="A50" s="183"/>
      <c r="C50" s="183"/>
      <c r="I50" s="183"/>
      <c r="O50" s="183"/>
    </row>
    <row r="51" spans="1:15" ht="9.9499999999999993" customHeight="1"/>
  </sheetData>
  <mergeCells count="186">
    <mergeCell ref="A42:A43"/>
    <mergeCell ref="B42:B43"/>
    <mergeCell ref="K42:K43"/>
    <mergeCell ref="L42:L43"/>
    <mergeCell ref="M42:M43"/>
    <mergeCell ref="N42:N43"/>
    <mergeCell ref="C42:C43"/>
    <mergeCell ref="I42:I43"/>
    <mergeCell ref="M36:M37"/>
    <mergeCell ref="N36:N37"/>
    <mergeCell ref="A38:A39"/>
    <mergeCell ref="B38:B39"/>
    <mergeCell ref="K38:K39"/>
    <mergeCell ref="L38:L39"/>
    <mergeCell ref="M38:M39"/>
    <mergeCell ref="N38:N39"/>
    <mergeCell ref="A40:A41"/>
    <mergeCell ref="A32:A33"/>
    <mergeCell ref="A34:A35"/>
    <mergeCell ref="B34:B35"/>
    <mergeCell ref="K34:K35"/>
    <mergeCell ref="L34:L35"/>
    <mergeCell ref="M34:M35"/>
    <mergeCell ref="N34:N35"/>
    <mergeCell ref="C34:C35"/>
    <mergeCell ref="I34:I35"/>
    <mergeCell ref="A30:A31"/>
    <mergeCell ref="B30:B31"/>
    <mergeCell ref="K30:K31"/>
    <mergeCell ref="L30:L31"/>
    <mergeCell ref="A28:A29"/>
    <mergeCell ref="B28:B29"/>
    <mergeCell ref="K28:K29"/>
    <mergeCell ref="M30:M31"/>
    <mergeCell ref="N30:N31"/>
    <mergeCell ref="C28:C29"/>
    <mergeCell ref="I28:I29"/>
    <mergeCell ref="A26:A27"/>
    <mergeCell ref="B26:B27"/>
    <mergeCell ref="K26:K27"/>
    <mergeCell ref="L26:L27"/>
    <mergeCell ref="M26:M27"/>
    <mergeCell ref="N26:N27"/>
    <mergeCell ref="L28:L29"/>
    <mergeCell ref="M28:M29"/>
    <mergeCell ref="N28:N29"/>
    <mergeCell ref="A22:A23"/>
    <mergeCell ref="B22:B23"/>
    <mergeCell ref="K22:K23"/>
    <mergeCell ref="L22:L23"/>
    <mergeCell ref="M22:M23"/>
    <mergeCell ref="N22:N23"/>
    <mergeCell ref="A24:A25"/>
    <mergeCell ref="B24:B25"/>
    <mergeCell ref="K24:K25"/>
    <mergeCell ref="L24:L25"/>
    <mergeCell ref="M24:M25"/>
    <mergeCell ref="N24:N25"/>
    <mergeCell ref="A16:A17"/>
    <mergeCell ref="B16:B17"/>
    <mergeCell ref="K16:K17"/>
    <mergeCell ref="L16:L17"/>
    <mergeCell ref="M16:M17"/>
    <mergeCell ref="N16:N17"/>
    <mergeCell ref="A18:A19"/>
    <mergeCell ref="A20:A21"/>
    <mergeCell ref="B20:B21"/>
    <mergeCell ref="K20:K21"/>
    <mergeCell ref="L20:L21"/>
    <mergeCell ref="M20:M21"/>
    <mergeCell ref="N20:N21"/>
    <mergeCell ref="C20:C21"/>
    <mergeCell ref="I20:I21"/>
    <mergeCell ref="A10:A11"/>
    <mergeCell ref="A8:A9"/>
    <mergeCell ref="B8:B9"/>
    <mergeCell ref="K8:K9"/>
    <mergeCell ref="L12:L13"/>
    <mergeCell ref="M12:M13"/>
    <mergeCell ref="N12:N13"/>
    <mergeCell ref="A14:A15"/>
    <mergeCell ref="B14:B15"/>
    <mergeCell ref="K14:K15"/>
    <mergeCell ref="L14:L15"/>
    <mergeCell ref="A12:A13"/>
    <mergeCell ref="B12:B13"/>
    <mergeCell ref="K12:K13"/>
    <mergeCell ref="M14:M15"/>
    <mergeCell ref="N14:N15"/>
    <mergeCell ref="C12:C13"/>
    <mergeCell ref="I12:I13"/>
    <mergeCell ref="A6:A7"/>
    <mergeCell ref="B6:B7"/>
    <mergeCell ref="K6:K7"/>
    <mergeCell ref="L6:L7"/>
    <mergeCell ref="M6:M7"/>
    <mergeCell ref="N6:N7"/>
    <mergeCell ref="C6:C7"/>
    <mergeCell ref="I6:I7"/>
    <mergeCell ref="L8:L9"/>
    <mergeCell ref="M8:M9"/>
    <mergeCell ref="N8:N9"/>
    <mergeCell ref="A4:A5"/>
    <mergeCell ref="B4:B5"/>
    <mergeCell ref="K4:K5"/>
    <mergeCell ref="L4:L5"/>
    <mergeCell ref="M4:M5"/>
    <mergeCell ref="N4:N5"/>
    <mergeCell ref="A1:N1"/>
    <mergeCell ref="A2:O2"/>
    <mergeCell ref="C4:C5"/>
    <mergeCell ref="I4:I5"/>
    <mergeCell ref="O4:O5"/>
    <mergeCell ref="O6:O7"/>
    <mergeCell ref="C8:C9"/>
    <mergeCell ref="I8:I9"/>
    <mergeCell ref="O8:O9"/>
    <mergeCell ref="B10:B11"/>
    <mergeCell ref="C10:C11"/>
    <mergeCell ref="I10:I11"/>
    <mergeCell ref="K10:K11"/>
    <mergeCell ref="L10:L11"/>
    <mergeCell ref="M10:M11"/>
    <mergeCell ref="N10:N11"/>
    <mergeCell ref="O10:O11"/>
    <mergeCell ref="O12:O13"/>
    <mergeCell ref="C14:C15"/>
    <mergeCell ref="I14:I15"/>
    <mergeCell ref="O14:O15"/>
    <mergeCell ref="C16:C17"/>
    <mergeCell ref="I16:I17"/>
    <mergeCell ref="O16:O17"/>
    <mergeCell ref="B18:B19"/>
    <mergeCell ref="C18:C19"/>
    <mergeCell ref="I18:I19"/>
    <mergeCell ref="K18:K19"/>
    <mergeCell ref="L18:L19"/>
    <mergeCell ref="M18:M19"/>
    <mergeCell ref="N18:N19"/>
    <mergeCell ref="O18:O19"/>
    <mergeCell ref="O20:O21"/>
    <mergeCell ref="C22:C23"/>
    <mergeCell ref="I22:I23"/>
    <mergeCell ref="O22:O23"/>
    <mergeCell ref="C24:C25"/>
    <mergeCell ref="I24:I25"/>
    <mergeCell ref="O24:O25"/>
    <mergeCell ref="C26:C27"/>
    <mergeCell ref="I26:I27"/>
    <mergeCell ref="O26:O27"/>
    <mergeCell ref="O28:O29"/>
    <mergeCell ref="C30:C31"/>
    <mergeCell ref="I30:I31"/>
    <mergeCell ref="O30:O31"/>
    <mergeCell ref="B32:B33"/>
    <mergeCell ref="C32:C33"/>
    <mergeCell ref="I32:I33"/>
    <mergeCell ref="K32:K33"/>
    <mergeCell ref="L32:L33"/>
    <mergeCell ref="M32:M33"/>
    <mergeCell ref="N32:N33"/>
    <mergeCell ref="O32:O33"/>
    <mergeCell ref="O42:O43"/>
    <mergeCell ref="A44:O44"/>
    <mergeCell ref="A45:O45"/>
    <mergeCell ref="J46:O46"/>
    <mergeCell ref="A47:O47"/>
    <mergeCell ref="O34:O35"/>
    <mergeCell ref="C36:C37"/>
    <mergeCell ref="I36:I37"/>
    <mergeCell ref="O36:O37"/>
    <mergeCell ref="C38:C39"/>
    <mergeCell ref="I38:I39"/>
    <mergeCell ref="O38:O39"/>
    <mergeCell ref="B40:B41"/>
    <mergeCell ref="C40:C41"/>
    <mergeCell ref="I40:I41"/>
    <mergeCell ref="K40:K41"/>
    <mergeCell ref="L40:L41"/>
    <mergeCell ref="M40:M41"/>
    <mergeCell ref="N40:N41"/>
    <mergeCell ref="O40:O41"/>
    <mergeCell ref="A36:A37"/>
    <mergeCell ref="B36:B37"/>
    <mergeCell ref="K36:K37"/>
    <mergeCell ref="L36:L37"/>
  </mergeCells>
  <phoneticPr fontId="1" type="noConversion"/>
  <pageMargins left="0.59055118110236227" right="0.31496062992125984" top="0.55118110236220474" bottom="0.15748031496062992" header="0.31496062992125984" footer="0.31496062992125984"/>
  <pageSetup paperSize="9" scale="74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50"/>
  <sheetViews>
    <sheetView topLeftCell="A34" workbookViewId="0">
      <selection activeCell="H55" sqref="H55:H56"/>
    </sheetView>
  </sheetViews>
  <sheetFormatPr defaultColWidth="8.875" defaultRowHeight="21"/>
  <cols>
    <col min="1" max="1" width="2.625" style="63" customWidth="1"/>
    <col min="2" max="2" width="2.125" style="63" customWidth="1"/>
    <col min="3" max="3" width="14.375" style="63" customWidth="1"/>
    <col min="4" max="5" width="16.5" style="63" customWidth="1"/>
    <col min="6" max="6" width="15.625" style="63" customWidth="1"/>
    <col min="7" max="7" width="3.875" style="91" customWidth="1"/>
    <col min="8" max="8" width="16.625" style="63" customWidth="1"/>
    <col min="9" max="9" width="3.375" style="92" customWidth="1"/>
    <col min="10" max="13" width="2.125" style="93" customWidth="1"/>
    <col min="14" max="14" width="2.125" style="63" customWidth="1"/>
    <col min="15" max="256" width="8.875" style="63"/>
    <col min="257" max="257" width="2.625" style="63" customWidth="1"/>
    <col min="258" max="258" width="2.125" style="63" customWidth="1"/>
    <col min="259" max="259" width="14.375" style="63" customWidth="1"/>
    <col min="260" max="261" width="16.5" style="63" customWidth="1"/>
    <col min="262" max="262" width="15.625" style="63" customWidth="1"/>
    <col min="263" max="263" width="3.875" style="63" customWidth="1"/>
    <col min="264" max="264" width="16.625" style="63" customWidth="1"/>
    <col min="265" max="265" width="3.375" style="63" customWidth="1"/>
    <col min="266" max="270" width="2.125" style="63" customWidth="1"/>
    <col min="271" max="512" width="8.875" style="63"/>
    <col min="513" max="513" width="2.625" style="63" customWidth="1"/>
    <col min="514" max="514" width="2.125" style="63" customWidth="1"/>
    <col min="515" max="515" width="14.375" style="63" customWidth="1"/>
    <col min="516" max="517" width="16.5" style="63" customWidth="1"/>
    <col min="518" max="518" width="15.625" style="63" customWidth="1"/>
    <col min="519" max="519" width="3.875" style="63" customWidth="1"/>
    <col min="520" max="520" width="16.625" style="63" customWidth="1"/>
    <col min="521" max="521" width="3.375" style="63" customWidth="1"/>
    <col min="522" max="526" width="2.125" style="63" customWidth="1"/>
    <col min="527" max="768" width="8.875" style="63"/>
    <col min="769" max="769" width="2.625" style="63" customWidth="1"/>
    <col min="770" max="770" width="2.125" style="63" customWidth="1"/>
    <col min="771" max="771" width="14.375" style="63" customWidth="1"/>
    <col min="772" max="773" width="16.5" style="63" customWidth="1"/>
    <col min="774" max="774" width="15.625" style="63" customWidth="1"/>
    <col min="775" max="775" width="3.875" style="63" customWidth="1"/>
    <col min="776" max="776" width="16.625" style="63" customWidth="1"/>
    <col min="777" max="777" width="3.375" style="63" customWidth="1"/>
    <col min="778" max="782" width="2.125" style="63" customWidth="1"/>
    <col min="783" max="1024" width="8.875" style="63"/>
    <col min="1025" max="1025" width="2.625" style="63" customWidth="1"/>
    <col min="1026" max="1026" width="2.125" style="63" customWidth="1"/>
    <col min="1027" max="1027" width="14.375" style="63" customWidth="1"/>
    <col min="1028" max="1029" width="16.5" style="63" customWidth="1"/>
    <col min="1030" max="1030" width="15.625" style="63" customWidth="1"/>
    <col min="1031" max="1031" width="3.875" style="63" customWidth="1"/>
    <col min="1032" max="1032" width="16.625" style="63" customWidth="1"/>
    <col min="1033" max="1033" width="3.375" style="63" customWidth="1"/>
    <col min="1034" max="1038" width="2.125" style="63" customWidth="1"/>
    <col min="1039" max="1280" width="8.875" style="63"/>
    <col min="1281" max="1281" width="2.625" style="63" customWidth="1"/>
    <col min="1282" max="1282" width="2.125" style="63" customWidth="1"/>
    <col min="1283" max="1283" width="14.375" style="63" customWidth="1"/>
    <col min="1284" max="1285" width="16.5" style="63" customWidth="1"/>
    <col min="1286" max="1286" width="15.625" style="63" customWidth="1"/>
    <col min="1287" max="1287" width="3.875" style="63" customWidth="1"/>
    <col min="1288" max="1288" width="16.625" style="63" customWidth="1"/>
    <col min="1289" max="1289" width="3.375" style="63" customWidth="1"/>
    <col min="1290" max="1294" width="2.125" style="63" customWidth="1"/>
    <col min="1295" max="1536" width="8.875" style="63"/>
    <col min="1537" max="1537" width="2.625" style="63" customWidth="1"/>
    <col min="1538" max="1538" width="2.125" style="63" customWidth="1"/>
    <col min="1539" max="1539" width="14.375" style="63" customWidth="1"/>
    <col min="1540" max="1541" width="16.5" style="63" customWidth="1"/>
    <col min="1542" max="1542" width="15.625" style="63" customWidth="1"/>
    <col min="1543" max="1543" width="3.875" style="63" customWidth="1"/>
    <col min="1544" max="1544" width="16.625" style="63" customWidth="1"/>
    <col min="1545" max="1545" width="3.375" style="63" customWidth="1"/>
    <col min="1546" max="1550" width="2.125" style="63" customWidth="1"/>
    <col min="1551" max="1792" width="8.875" style="63"/>
    <col min="1793" max="1793" width="2.625" style="63" customWidth="1"/>
    <col min="1794" max="1794" width="2.125" style="63" customWidth="1"/>
    <col min="1795" max="1795" width="14.375" style="63" customWidth="1"/>
    <col min="1796" max="1797" width="16.5" style="63" customWidth="1"/>
    <col min="1798" max="1798" width="15.625" style="63" customWidth="1"/>
    <col min="1799" max="1799" width="3.875" style="63" customWidth="1"/>
    <col min="1800" max="1800" width="16.625" style="63" customWidth="1"/>
    <col min="1801" max="1801" width="3.375" style="63" customWidth="1"/>
    <col min="1802" max="1806" width="2.125" style="63" customWidth="1"/>
    <col min="1807" max="2048" width="8.875" style="63"/>
    <col min="2049" max="2049" width="2.625" style="63" customWidth="1"/>
    <col min="2050" max="2050" width="2.125" style="63" customWidth="1"/>
    <col min="2051" max="2051" width="14.375" style="63" customWidth="1"/>
    <col min="2052" max="2053" width="16.5" style="63" customWidth="1"/>
    <col min="2054" max="2054" width="15.625" style="63" customWidth="1"/>
    <col min="2055" max="2055" width="3.875" style="63" customWidth="1"/>
    <col min="2056" max="2056" width="16.625" style="63" customWidth="1"/>
    <col min="2057" max="2057" width="3.375" style="63" customWidth="1"/>
    <col min="2058" max="2062" width="2.125" style="63" customWidth="1"/>
    <col min="2063" max="2304" width="8.875" style="63"/>
    <col min="2305" max="2305" width="2.625" style="63" customWidth="1"/>
    <col min="2306" max="2306" width="2.125" style="63" customWidth="1"/>
    <col min="2307" max="2307" width="14.375" style="63" customWidth="1"/>
    <col min="2308" max="2309" width="16.5" style="63" customWidth="1"/>
    <col min="2310" max="2310" width="15.625" style="63" customWidth="1"/>
    <col min="2311" max="2311" width="3.875" style="63" customWidth="1"/>
    <col min="2312" max="2312" width="16.625" style="63" customWidth="1"/>
    <col min="2313" max="2313" width="3.375" style="63" customWidth="1"/>
    <col min="2314" max="2318" width="2.125" style="63" customWidth="1"/>
    <col min="2319" max="2560" width="8.875" style="63"/>
    <col min="2561" max="2561" width="2.625" style="63" customWidth="1"/>
    <col min="2562" max="2562" width="2.125" style="63" customWidth="1"/>
    <col min="2563" max="2563" width="14.375" style="63" customWidth="1"/>
    <col min="2564" max="2565" width="16.5" style="63" customWidth="1"/>
    <col min="2566" max="2566" width="15.625" style="63" customWidth="1"/>
    <col min="2567" max="2567" width="3.875" style="63" customWidth="1"/>
    <col min="2568" max="2568" width="16.625" style="63" customWidth="1"/>
    <col min="2569" max="2569" width="3.375" style="63" customWidth="1"/>
    <col min="2570" max="2574" width="2.125" style="63" customWidth="1"/>
    <col min="2575" max="2816" width="8.875" style="63"/>
    <col min="2817" max="2817" width="2.625" style="63" customWidth="1"/>
    <col min="2818" max="2818" width="2.125" style="63" customWidth="1"/>
    <col min="2819" max="2819" width="14.375" style="63" customWidth="1"/>
    <col min="2820" max="2821" width="16.5" style="63" customWidth="1"/>
    <col min="2822" max="2822" width="15.625" style="63" customWidth="1"/>
    <col min="2823" max="2823" width="3.875" style="63" customWidth="1"/>
    <col min="2824" max="2824" width="16.625" style="63" customWidth="1"/>
    <col min="2825" max="2825" width="3.375" style="63" customWidth="1"/>
    <col min="2826" max="2830" width="2.125" style="63" customWidth="1"/>
    <col min="2831" max="3072" width="8.875" style="63"/>
    <col min="3073" max="3073" width="2.625" style="63" customWidth="1"/>
    <col min="3074" max="3074" width="2.125" style="63" customWidth="1"/>
    <col min="3075" max="3075" width="14.375" style="63" customWidth="1"/>
    <col min="3076" max="3077" width="16.5" style="63" customWidth="1"/>
    <col min="3078" max="3078" width="15.625" style="63" customWidth="1"/>
    <col min="3079" max="3079" width="3.875" style="63" customWidth="1"/>
    <col min="3080" max="3080" width="16.625" style="63" customWidth="1"/>
    <col min="3081" max="3081" width="3.375" style="63" customWidth="1"/>
    <col min="3082" max="3086" width="2.125" style="63" customWidth="1"/>
    <col min="3087" max="3328" width="8.875" style="63"/>
    <col min="3329" max="3329" width="2.625" style="63" customWidth="1"/>
    <col min="3330" max="3330" width="2.125" style="63" customWidth="1"/>
    <col min="3331" max="3331" width="14.375" style="63" customWidth="1"/>
    <col min="3332" max="3333" width="16.5" style="63" customWidth="1"/>
    <col min="3334" max="3334" width="15.625" style="63" customWidth="1"/>
    <col min="3335" max="3335" width="3.875" style="63" customWidth="1"/>
    <col min="3336" max="3336" width="16.625" style="63" customWidth="1"/>
    <col min="3337" max="3337" width="3.375" style="63" customWidth="1"/>
    <col min="3338" max="3342" width="2.125" style="63" customWidth="1"/>
    <col min="3343" max="3584" width="8.875" style="63"/>
    <col min="3585" max="3585" width="2.625" style="63" customWidth="1"/>
    <col min="3586" max="3586" width="2.125" style="63" customWidth="1"/>
    <col min="3587" max="3587" width="14.375" style="63" customWidth="1"/>
    <col min="3588" max="3589" width="16.5" style="63" customWidth="1"/>
    <col min="3590" max="3590" width="15.625" style="63" customWidth="1"/>
    <col min="3591" max="3591" width="3.875" style="63" customWidth="1"/>
    <col min="3592" max="3592" width="16.625" style="63" customWidth="1"/>
    <col min="3593" max="3593" width="3.375" style="63" customWidth="1"/>
    <col min="3594" max="3598" width="2.125" style="63" customWidth="1"/>
    <col min="3599" max="3840" width="8.875" style="63"/>
    <col min="3841" max="3841" width="2.625" style="63" customWidth="1"/>
    <col min="3842" max="3842" width="2.125" style="63" customWidth="1"/>
    <col min="3843" max="3843" width="14.375" style="63" customWidth="1"/>
    <col min="3844" max="3845" width="16.5" style="63" customWidth="1"/>
    <col min="3846" max="3846" width="15.625" style="63" customWidth="1"/>
    <col min="3847" max="3847" width="3.875" style="63" customWidth="1"/>
    <col min="3848" max="3848" width="16.625" style="63" customWidth="1"/>
    <col min="3849" max="3849" width="3.375" style="63" customWidth="1"/>
    <col min="3850" max="3854" width="2.125" style="63" customWidth="1"/>
    <col min="3855" max="4096" width="8.875" style="63"/>
    <col min="4097" max="4097" width="2.625" style="63" customWidth="1"/>
    <col min="4098" max="4098" width="2.125" style="63" customWidth="1"/>
    <col min="4099" max="4099" width="14.375" style="63" customWidth="1"/>
    <col min="4100" max="4101" width="16.5" style="63" customWidth="1"/>
    <col min="4102" max="4102" width="15.625" style="63" customWidth="1"/>
    <col min="4103" max="4103" width="3.875" style="63" customWidth="1"/>
    <col min="4104" max="4104" width="16.625" style="63" customWidth="1"/>
    <col min="4105" max="4105" width="3.375" style="63" customWidth="1"/>
    <col min="4106" max="4110" width="2.125" style="63" customWidth="1"/>
    <col min="4111" max="4352" width="8.875" style="63"/>
    <col min="4353" max="4353" width="2.625" style="63" customWidth="1"/>
    <col min="4354" max="4354" width="2.125" style="63" customWidth="1"/>
    <col min="4355" max="4355" width="14.375" style="63" customWidth="1"/>
    <col min="4356" max="4357" width="16.5" style="63" customWidth="1"/>
    <col min="4358" max="4358" width="15.625" style="63" customWidth="1"/>
    <col min="4359" max="4359" width="3.875" style="63" customWidth="1"/>
    <col min="4360" max="4360" width="16.625" style="63" customWidth="1"/>
    <col min="4361" max="4361" width="3.375" style="63" customWidth="1"/>
    <col min="4362" max="4366" width="2.125" style="63" customWidth="1"/>
    <col min="4367" max="4608" width="8.875" style="63"/>
    <col min="4609" max="4609" width="2.625" style="63" customWidth="1"/>
    <col min="4610" max="4610" width="2.125" style="63" customWidth="1"/>
    <col min="4611" max="4611" width="14.375" style="63" customWidth="1"/>
    <col min="4612" max="4613" width="16.5" style="63" customWidth="1"/>
    <col min="4614" max="4614" width="15.625" style="63" customWidth="1"/>
    <col min="4615" max="4615" width="3.875" style="63" customWidth="1"/>
    <col min="4616" max="4616" width="16.625" style="63" customWidth="1"/>
    <col min="4617" max="4617" width="3.375" style="63" customWidth="1"/>
    <col min="4618" max="4622" width="2.125" style="63" customWidth="1"/>
    <col min="4623" max="4864" width="8.875" style="63"/>
    <col min="4865" max="4865" width="2.625" style="63" customWidth="1"/>
    <col min="4866" max="4866" width="2.125" style="63" customWidth="1"/>
    <col min="4867" max="4867" width="14.375" style="63" customWidth="1"/>
    <col min="4868" max="4869" width="16.5" style="63" customWidth="1"/>
    <col min="4870" max="4870" width="15.625" style="63" customWidth="1"/>
    <col min="4871" max="4871" width="3.875" style="63" customWidth="1"/>
    <col min="4872" max="4872" width="16.625" style="63" customWidth="1"/>
    <col min="4873" max="4873" width="3.375" style="63" customWidth="1"/>
    <col min="4874" max="4878" width="2.125" style="63" customWidth="1"/>
    <col min="4879" max="5120" width="8.875" style="63"/>
    <col min="5121" max="5121" width="2.625" style="63" customWidth="1"/>
    <col min="5122" max="5122" width="2.125" style="63" customWidth="1"/>
    <col min="5123" max="5123" width="14.375" style="63" customWidth="1"/>
    <col min="5124" max="5125" width="16.5" style="63" customWidth="1"/>
    <col min="5126" max="5126" width="15.625" style="63" customWidth="1"/>
    <col min="5127" max="5127" width="3.875" style="63" customWidth="1"/>
    <col min="5128" max="5128" width="16.625" style="63" customWidth="1"/>
    <col min="5129" max="5129" width="3.375" style="63" customWidth="1"/>
    <col min="5130" max="5134" width="2.125" style="63" customWidth="1"/>
    <col min="5135" max="5376" width="8.875" style="63"/>
    <col min="5377" max="5377" width="2.625" style="63" customWidth="1"/>
    <col min="5378" max="5378" width="2.125" style="63" customWidth="1"/>
    <col min="5379" max="5379" width="14.375" style="63" customWidth="1"/>
    <col min="5380" max="5381" width="16.5" style="63" customWidth="1"/>
    <col min="5382" max="5382" width="15.625" style="63" customWidth="1"/>
    <col min="5383" max="5383" width="3.875" style="63" customWidth="1"/>
    <col min="5384" max="5384" width="16.625" style="63" customWidth="1"/>
    <col min="5385" max="5385" width="3.375" style="63" customWidth="1"/>
    <col min="5386" max="5390" width="2.125" style="63" customWidth="1"/>
    <col min="5391" max="5632" width="8.875" style="63"/>
    <col min="5633" max="5633" width="2.625" style="63" customWidth="1"/>
    <col min="5634" max="5634" width="2.125" style="63" customWidth="1"/>
    <col min="5635" max="5635" width="14.375" style="63" customWidth="1"/>
    <col min="5636" max="5637" width="16.5" style="63" customWidth="1"/>
    <col min="5638" max="5638" width="15.625" style="63" customWidth="1"/>
    <col min="5639" max="5639" width="3.875" style="63" customWidth="1"/>
    <col min="5640" max="5640" width="16.625" style="63" customWidth="1"/>
    <col min="5641" max="5641" width="3.375" style="63" customWidth="1"/>
    <col min="5642" max="5646" width="2.125" style="63" customWidth="1"/>
    <col min="5647" max="5888" width="8.875" style="63"/>
    <col min="5889" max="5889" width="2.625" style="63" customWidth="1"/>
    <col min="5890" max="5890" width="2.125" style="63" customWidth="1"/>
    <col min="5891" max="5891" width="14.375" style="63" customWidth="1"/>
    <col min="5892" max="5893" width="16.5" style="63" customWidth="1"/>
    <col min="5894" max="5894" width="15.625" style="63" customWidth="1"/>
    <col min="5895" max="5895" width="3.875" style="63" customWidth="1"/>
    <col min="5896" max="5896" width="16.625" style="63" customWidth="1"/>
    <col min="5897" max="5897" width="3.375" style="63" customWidth="1"/>
    <col min="5898" max="5902" width="2.125" style="63" customWidth="1"/>
    <col min="5903" max="6144" width="8.875" style="63"/>
    <col min="6145" max="6145" width="2.625" style="63" customWidth="1"/>
    <col min="6146" max="6146" width="2.125" style="63" customWidth="1"/>
    <col min="6147" max="6147" width="14.375" style="63" customWidth="1"/>
    <col min="6148" max="6149" width="16.5" style="63" customWidth="1"/>
    <col min="6150" max="6150" width="15.625" style="63" customWidth="1"/>
    <col min="6151" max="6151" width="3.875" style="63" customWidth="1"/>
    <col min="6152" max="6152" width="16.625" style="63" customWidth="1"/>
    <col min="6153" max="6153" width="3.375" style="63" customWidth="1"/>
    <col min="6154" max="6158" width="2.125" style="63" customWidth="1"/>
    <col min="6159" max="6400" width="8.875" style="63"/>
    <col min="6401" max="6401" width="2.625" style="63" customWidth="1"/>
    <col min="6402" max="6402" width="2.125" style="63" customWidth="1"/>
    <col min="6403" max="6403" width="14.375" style="63" customWidth="1"/>
    <col min="6404" max="6405" width="16.5" style="63" customWidth="1"/>
    <col min="6406" max="6406" width="15.625" style="63" customWidth="1"/>
    <col min="6407" max="6407" width="3.875" style="63" customWidth="1"/>
    <col min="6408" max="6408" width="16.625" style="63" customWidth="1"/>
    <col min="6409" max="6409" width="3.375" style="63" customWidth="1"/>
    <col min="6410" max="6414" width="2.125" style="63" customWidth="1"/>
    <col min="6415" max="6656" width="8.875" style="63"/>
    <col min="6657" max="6657" width="2.625" style="63" customWidth="1"/>
    <col min="6658" max="6658" width="2.125" style="63" customWidth="1"/>
    <col min="6659" max="6659" width="14.375" style="63" customWidth="1"/>
    <col min="6660" max="6661" width="16.5" style="63" customWidth="1"/>
    <col min="6662" max="6662" width="15.625" style="63" customWidth="1"/>
    <col min="6663" max="6663" width="3.875" style="63" customWidth="1"/>
    <col min="6664" max="6664" width="16.625" style="63" customWidth="1"/>
    <col min="6665" max="6665" width="3.375" style="63" customWidth="1"/>
    <col min="6666" max="6670" width="2.125" style="63" customWidth="1"/>
    <col min="6671" max="6912" width="8.875" style="63"/>
    <col min="6913" max="6913" width="2.625" style="63" customWidth="1"/>
    <col min="6914" max="6914" width="2.125" style="63" customWidth="1"/>
    <col min="6915" max="6915" width="14.375" style="63" customWidth="1"/>
    <col min="6916" max="6917" width="16.5" style="63" customWidth="1"/>
    <col min="6918" max="6918" width="15.625" style="63" customWidth="1"/>
    <col min="6919" max="6919" width="3.875" style="63" customWidth="1"/>
    <col min="6920" max="6920" width="16.625" style="63" customWidth="1"/>
    <col min="6921" max="6921" width="3.375" style="63" customWidth="1"/>
    <col min="6922" max="6926" width="2.125" style="63" customWidth="1"/>
    <col min="6927" max="7168" width="8.875" style="63"/>
    <col min="7169" max="7169" width="2.625" style="63" customWidth="1"/>
    <col min="7170" max="7170" width="2.125" style="63" customWidth="1"/>
    <col min="7171" max="7171" width="14.375" style="63" customWidth="1"/>
    <col min="7172" max="7173" width="16.5" style="63" customWidth="1"/>
    <col min="7174" max="7174" width="15.625" style="63" customWidth="1"/>
    <col min="7175" max="7175" width="3.875" style="63" customWidth="1"/>
    <col min="7176" max="7176" width="16.625" style="63" customWidth="1"/>
    <col min="7177" max="7177" width="3.375" style="63" customWidth="1"/>
    <col min="7178" max="7182" width="2.125" style="63" customWidth="1"/>
    <col min="7183" max="7424" width="8.875" style="63"/>
    <col min="7425" max="7425" width="2.625" style="63" customWidth="1"/>
    <col min="7426" max="7426" width="2.125" style="63" customWidth="1"/>
    <col min="7427" max="7427" width="14.375" style="63" customWidth="1"/>
    <col min="7428" max="7429" width="16.5" style="63" customWidth="1"/>
    <col min="7430" max="7430" width="15.625" style="63" customWidth="1"/>
    <col min="7431" max="7431" width="3.875" style="63" customWidth="1"/>
    <col min="7432" max="7432" width="16.625" style="63" customWidth="1"/>
    <col min="7433" max="7433" width="3.375" style="63" customWidth="1"/>
    <col min="7434" max="7438" width="2.125" style="63" customWidth="1"/>
    <col min="7439" max="7680" width="8.875" style="63"/>
    <col min="7681" max="7681" width="2.625" style="63" customWidth="1"/>
    <col min="7682" max="7682" width="2.125" style="63" customWidth="1"/>
    <col min="7683" max="7683" width="14.375" style="63" customWidth="1"/>
    <col min="7684" max="7685" width="16.5" style="63" customWidth="1"/>
    <col min="7686" max="7686" width="15.625" style="63" customWidth="1"/>
    <col min="7687" max="7687" width="3.875" style="63" customWidth="1"/>
    <col min="7688" max="7688" width="16.625" style="63" customWidth="1"/>
    <col min="7689" max="7689" width="3.375" style="63" customWidth="1"/>
    <col min="7690" max="7694" width="2.125" style="63" customWidth="1"/>
    <col min="7695" max="7936" width="8.875" style="63"/>
    <col min="7937" max="7937" width="2.625" style="63" customWidth="1"/>
    <col min="7938" max="7938" width="2.125" style="63" customWidth="1"/>
    <col min="7939" max="7939" width="14.375" style="63" customWidth="1"/>
    <col min="7940" max="7941" width="16.5" style="63" customWidth="1"/>
    <col min="7942" max="7942" width="15.625" style="63" customWidth="1"/>
    <col min="7943" max="7943" width="3.875" style="63" customWidth="1"/>
    <col min="7944" max="7944" width="16.625" style="63" customWidth="1"/>
    <col min="7945" max="7945" width="3.375" style="63" customWidth="1"/>
    <col min="7946" max="7950" width="2.125" style="63" customWidth="1"/>
    <col min="7951" max="8192" width="8.875" style="63"/>
    <col min="8193" max="8193" width="2.625" style="63" customWidth="1"/>
    <col min="8194" max="8194" width="2.125" style="63" customWidth="1"/>
    <col min="8195" max="8195" width="14.375" style="63" customWidth="1"/>
    <col min="8196" max="8197" width="16.5" style="63" customWidth="1"/>
    <col min="8198" max="8198" width="15.625" style="63" customWidth="1"/>
    <col min="8199" max="8199" width="3.875" style="63" customWidth="1"/>
    <col min="8200" max="8200" width="16.625" style="63" customWidth="1"/>
    <col min="8201" max="8201" width="3.375" style="63" customWidth="1"/>
    <col min="8202" max="8206" width="2.125" style="63" customWidth="1"/>
    <col min="8207" max="8448" width="8.875" style="63"/>
    <col min="8449" max="8449" width="2.625" style="63" customWidth="1"/>
    <col min="8450" max="8450" width="2.125" style="63" customWidth="1"/>
    <col min="8451" max="8451" width="14.375" style="63" customWidth="1"/>
    <col min="8452" max="8453" width="16.5" style="63" customWidth="1"/>
    <col min="8454" max="8454" width="15.625" style="63" customWidth="1"/>
    <col min="8455" max="8455" width="3.875" style="63" customWidth="1"/>
    <col min="8456" max="8456" width="16.625" style="63" customWidth="1"/>
    <col min="8457" max="8457" width="3.375" style="63" customWidth="1"/>
    <col min="8458" max="8462" width="2.125" style="63" customWidth="1"/>
    <col min="8463" max="8704" width="8.875" style="63"/>
    <col min="8705" max="8705" width="2.625" style="63" customWidth="1"/>
    <col min="8706" max="8706" width="2.125" style="63" customWidth="1"/>
    <col min="8707" max="8707" width="14.375" style="63" customWidth="1"/>
    <col min="8708" max="8709" width="16.5" style="63" customWidth="1"/>
    <col min="8710" max="8710" width="15.625" style="63" customWidth="1"/>
    <col min="8711" max="8711" width="3.875" style="63" customWidth="1"/>
    <col min="8712" max="8712" width="16.625" style="63" customWidth="1"/>
    <col min="8713" max="8713" width="3.375" style="63" customWidth="1"/>
    <col min="8714" max="8718" width="2.125" style="63" customWidth="1"/>
    <col min="8719" max="8960" width="8.875" style="63"/>
    <col min="8961" max="8961" width="2.625" style="63" customWidth="1"/>
    <col min="8962" max="8962" width="2.125" style="63" customWidth="1"/>
    <col min="8963" max="8963" width="14.375" style="63" customWidth="1"/>
    <col min="8964" max="8965" width="16.5" style="63" customWidth="1"/>
    <col min="8966" max="8966" width="15.625" style="63" customWidth="1"/>
    <col min="8967" max="8967" width="3.875" style="63" customWidth="1"/>
    <col min="8968" max="8968" width="16.625" style="63" customWidth="1"/>
    <col min="8969" max="8969" width="3.375" style="63" customWidth="1"/>
    <col min="8970" max="8974" width="2.125" style="63" customWidth="1"/>
    <col min="8975" max="9216" width="8.875" style="63"/>
    <col min="9217" max="9217" width="2.625" style="63" customWidth="1"/>
    <col min="9218" max="9218" width="2.125" style="63" customWidth="1"/>
    <col min="9219" max="9219" width="14.375" style="63" customWidth="1"/>
    <col min="9220" max="9221" width="16.5" style="63" customWidth="1"/>
    <col min="9222" max="9222" width="15.625" style="63" customWidth="1"/>
    <col min="9223" max="9223" width="3.875" style="63" customWidth="1"/>
    <col min="9224" max="9224" width="16.625" style="63" customWidth="1"/>
    <col min="9225" max="9225" width="3.375" style="63" customWidth="1"/>
    <col min="9226" max="9230" width="2.125" style="63" customWidth="1"/>
    <col min="9231" max="9472" width="8.875" style="63"/>
    <col min="9473" max="9473" width="2.625" style="63" customWidth="1"/>
    <col min="9474" max="9474" width="2.125" style="63" customWidth="1"/>
    <col min="9475" max="9475" width="14.375" style="63" customWidth="1"/>
    <col min="9476" max="9477" width="16.5" style="63" customWidth="1"/>
    <col min="9478" max="9478" width="15.625" style="63" customWidth="1"/>
    <col min="9479" max="9479" width="3.875" style="63" customWidth="1"/>
    <col min="9480" max="9480" width="16.625" style="63" customWidth="1"/>
    <col min="9481" max="9481" width="3.375" style="63" customWidth="1"/>
    <col min="9482" max="9486" width="2.125" style="63" customWidth="1"/>
    <col min="9487" max="9728" width="8.875" style="63"/>
    <col min="9729" max="9729" width="2.625" style="63" customWidth="1"/>
    <col min="9730" max="9730" width="2.125" style="63" customWidth="1"/>
    <col min="9731" max="9731" width="14.375" style="63" customWidth="1"/>
    <col min="9732" max="9733" width="16.5" style="63" customWidth="1"/>
    <col min="9734" max="9734" width="15.625" style="63" customWidth="1"/>
    <col min="9735" max="9735" width="3.875" style="63" customWidth="1"/>
    <col min="9736" max="9736" width="16.625" style="63" customWidth="1"/>
    <col min="9737" max="9737" width="3.375" style="63" customWidth="1"/>
    <col min="9738" max="9742" width="2.125" style="63" customWidth="1"/>
    <col min="9743" max="9984" width="8.875" style="63"/>
    <col min="9985" max="9985" width="2.625" style="63" customWidth="1"/>
    <col min="9986" max="9986" width="2.125" style="63" customWidth="1"/>
    <col min="9987" max="9987" width="14.375" style="63" customWidth="1"/>
    <col min="9988" max="9989" width="16.5" style="63" customWidth="1"/>
    <col min="9990" max="9990" width="15.625" style="63" customWidth="1"/>
    <col min="9991" max="9991" width="3.875" style="63" customWidth="1"/>
    <col min="9992" max="9992" width="16.625" style="63" customWidth="1"/>
    <col min="9993" max="9993" width="3.375" style="63" customWidth="1"/>
    <col min="9994" max="9998" width="2.125" style="63" customWidth="1"/>
    <col min="9999" max="10240" width="8.875" style="63"/>
    <col min="10241" max="10241" width="2.625" style="63" customWidth="1"/>
    <col min="10242" max="10242" width="2.125" style="63" customWidth="1"/>
    <col min="10243" max="10243" width="14.375" style="63" customWidth="1"/>
    <col min="10244" max="10245" width="16.5" style="63" customWidth="1"/>
    <col min="10246" max="10246" width="15.625" style="63" customWidth="1"/>
    <col min="10247" max="10247" width="3.875" style="63" customWidth="1"/>
    <col min="10248" max="10248" width="16.625" style="63" customWidth="1"/>
    <col min="10249" max="10249" width="3.375" style="63" customWidth="1"/>
    <col min="10250" max="10254" width="2.125" style="63" customWidth="1"/>
    <col min="10255" max="10496" width="8.875" style="63"/>
    <col min="10497" max="10497" width="2.625" style="63" customWidth="1"/>
    <col min="10498" max="10498" width="2.125" style="63" customWidth="1"/>
    <col min="10499" max="10499" width="14.375" style="63" customWidth="1"/>
    <col min="10500" max="10501" width="16.5" style="63" customWidth="1"/>
    <col min="10502" max="10502" width="15.625" style="63" customWidth="1"/>
    <col min="10503" max="10503" width="3.875" style="63" customWidth="1"/>
    <col min="10504" max="10504" width="16.625" style="63" customWidth="1"/>
    <col min="10505" max="10505" width="3.375" style="63" customWidth="1"/>
    <col min="10506" max="10510" width="2.125" style="63" customWidth="1"/>
    <col min="10511" max="10752" width="8.875" style="63"/>
    <col min="10753" max="10753" width="2.625" style="63" customWidth="1"/>
    <col min="10754" max="10754" width="2.125" style="63" customWidth="1"/>
    <col min="10755" max="10755" width="14.375" style="63" customWidth="1"/>
    <col min="10756" max="10757" width="16.5" style="63" customWidth="1"/>
    <col min="10758" max="10758" width="15.625" style="63" customWidth="1"/>
    <col min="10759" max="10759" width="3.875" style="63" customWidth="1"/>
    <col min="10760" max="10760" width="16.625" style="63" customWidth="1"/>
    <col min="10761" max="10761" width="3.375" style="63" customWidth="1"/>
    <col min="10762" max="10766" width="2.125" style="63" customWidth="1"/>
    <col min="10767" max="11008" width="8.875" style="63"/>
    <col min="11009" max="11009" width="2.625" style="63" customWidth="1"/>
    <col min="11010" max="11010" width="2.125" style="63" customWidth="1"/>
    <col min="11011" max="11011" width="14.375" style="63" customWidth="1"/>
    <col min="11012" max="11013" width="16.5" style="63" customWidth="1"/>
    <col min="11014" max="11014" width="15.625" style="63" customWidth="1"/>
    <col min="11015" max="11015" width="3.875" style="63" customWidth="1"/>
    <col min="11016" max="11016" width="16.625" style="63" customWidth="1"/>
    <col min="11017" max="11017" width="3.375" style="63" customWidth="1"/>
    <col min="11018" max="11022" width="2.125" style="63" customWidth="1"/>
    <col min="11023" max="11264" width="8.875" style="63"/>
    <col min="11265" max="11265" width="2.625" style="63" customWidth="1"/>
    <col min="11266" max="11266" width="2.125" style="63" customWidth="1"/>
    <col min="11267" max="11267" width="14.375" style="63" customWidth="1"/>
    <col min="11268" max="11269" width="16.5" style="63" customWidth="1"/>
    <col min="11270" max="11270" width="15.625" style="63" customWidth="1"/>
    <col min="11271" max="11271" width="3.875" style="63" customWidth="1"/>
    <col min="11272" max="11272" width="16.625" style="63" customWidth="1"/>
    <col min="11273" max="11273" width="3.375" style="63" customWidth="1"/>
    <col min="11274" max="11278" width="2.125" style="63" customWidth="1"/>
    <col min="11279" max="11520" width="8.875" style="63"/>
    <col min="11521" max="11521" width="2.625" style="63" customWidth="1"/>
    <col min="11522" max="11522" width="2.125" style="63" customWidth="1"/>
    <col min="11523" max="11523" width="14.375" style="63" customWidth="1"/>
    <col min="11524" max="11525" width="16.5" style="63" customWidth="1"/>
    <col min="11526" max="11526" width="15.625" style="63" customWidth="1"/>
    <col min="11527" max="11527" width="3.875" style="63" customWidth="1"/>
    <col min="11528" max="11528" width="16.625" style="63" customWidth="1"/>
    <col min="11529" max="11529" width="3.375" style="63" customWidth="1"/>
    <col min="11530" max="11534" width="2.125" style="63" customWidth="1"/>
    <col min="11535" max="11776" width="8.875" style="63"/>
    <col min="11777" max="11777" width="2.625" style="63" customWidth="1"/>
    <col min="11778" max="11778" width="2.125" style="63" customWidth="1"/>
    <col min="11779" max="11779" width="14.375" style="63" customWidth="1"/>
    <col min="11780" max="11781" width="16.5" style="63" customWidth="1"/>
    <col min="11782" max="11782" width="15.625" style="63" customWidth="1"/>
    <col min="11783" max="11783" width="3.875" style="63" customWidth="1"/>
    <col min="11784" max="11784" width="16.625" style="63" customWidth="1"/>
    <col min="11785" max="11785" width="3.375" style="63" customWidth="1"/>
    <col min="11786" max="11790" width="2.125" style="63" customWidth="1"/>
    <col min="11791" max="12032" width="8.875" style="63"/>
    <col min="12033" max="12033" width="2.625" style="63" customWidth="1"/>
    <col min="12034" max="12034" width="2.125" style="63" customWidth="1"/>
    <col min="12035" max="12035" width="14.375" style="63" customWidth="1"/>
    <col min="12036" max="12037" width="16.5" style="63" customWidth="1"/>
    <col min="12038" max="12038" width="15.625" style="63" customWidth="1"/>
    <col min="12039" max="12039" width="3.875" style="63" customWidth="1"/>
    <col min="12040" max="12040" width="16.625" style="63" customWidth="1"/>
    <col min="12041" max="12041" width="3.375" style="63" customWidth="1"/>
    <col min="12042" max="12046" width="2.125" style="63" customWidth="1"/>
    <col min="12047" max="12288" width="8.875" style="63"/>
    <col min="12289" max="12289" width="2.625" style="63" customWidth="1"/>
    <col min="12290" max="12290" width="2.125" style="63" customWidth="1"/>
    <col min="12291" max="12291" width="14.375" style="63" customWidth="1"/>
    <col min="12292" max="12293" width="16.5" style="63" customWidth="1"/>
    <col min="12294" max="12294" width="15.625" style="63" customWidth="1"/>
    <col min="12295" max="12295" width="3.875" style="63" customWidth="1"/>
    <col min="12296" max="12296" width="16.625" style="63" customWidth="1"/>
    <col min="12297" max="12297" width="3.375" style="63" customWidth="1"/>
    <col min="12298" max="12302" width="2.125" style="63" customWidth="1"/>
    <col min="12303" max="12544" width="8.875" style="63"/>
    <col min="12545" max="12545" width="2.625" style="63" customWidth="1"/>
    <col min="12546" max="12546" width="2.125" style="63" customWidth="1"/>
    <col min="12547" max="12547" width="14.375" style="63" customWidth="1"/>
    <col min="12548" max="12549" width="16.5" style="63" customWidth="1"/>
    <col min="12550" max="12550" width="15.625" style="63" customWidth="1"/>
    <col min="12551" max="12551" width="3.875" style="63" customWidth="1"/>
    <col min="12552" max="12552" width="16.625" style="63" customWidth="1"/>
    <col min="12553" max="12553" width="3.375" style="63" customWidth="1"/>
    <col min="12554" max="12558" width="2.125" style="63" customWidth="1"/>
    <col min="12559" max="12800" width="8.875" style="63"/>
    <col min="12801" max="12801" width="2.625" style="63" customWidth="1"/>
    <col min="12802" max="12802" width="2.125" style="63" customWidth="1"/>
    <col min="12803" max="12803" width="14.375" style="63" customWidth="1"/>
    <col min="12804" max="12805" width="16.5" style="63" customWidth="1"/>
    <col min="12806" max="12806" width="15.625" style="63" customWidth="1"/>
    <col min="12807" max="12807" width="3.875" style="63" customWidth="1"/>
    <col min="12808" max="12808" width="16.625" style="63" customWidth="1"/>
    <col min="12809" max="12809" width="3.375" style="63" customWidth="1"/>
    <col min="12810" max="12814" width="2.125" style="63" customWidth="1"/>
    <col min="12815" max="13056" width="8.875" style="63"/>
    <col min="13057" max="13057" width="2.625" style="63" customWidth="1"/>
    <col min="13058" max="13058" width="2.125" style="63" customWidth="1"/>
    <col min="13059" max="13059" width="14.375" style="63" customWidth="1"/>
    <col min="13060" max="13061" width="16.5" style="63" customWidth="1"/>
    <col min="13062" max="13062" width="15.625" style="63" customWidth="1"/>
    <col min="13063" max="13063" width="3.875" style="63" customWidth="1"/>
    <col min="13064" max="13064" width="16.625" style="63" customWidth="1"/>
    <col min="13065" max="13065" width="3.375" style="63" customWidth="1"/>
    <col min="13066" max="13070" width="2.125" style="63" customWidth="1"/>
    <col min="13071" max="13312" width="8.875" style="63"/>
    <col min="13313" max="13313" width="2.625" style="63" customWidth="1"/>
    <col min="13314" max="13314" width="2.125" style="63" customWidth="1"/>
    <col min="13315" max="13315" width="14.375" style="63" customWidth="1"/>
    <col min="13316" max="13317" width="16.5" style="63" customWidth="1"/>
    <col min="13318" max="13318" width="15.625" style="63" customWidth="1"/>
    <col min="13319" max="13319" width="3.875" style="63" customWidth="1"/>
    <col min="13320" max="13320" width="16.625" style="63" customWidth="1"/>
    <col min="13321" max="13321" width="3.375" style="63" customWidth="1"/>
    <col min="13322" max="13326" width="2.125" style="63" customWidth="1"/>
    <col min="13327" max="13568" width="8.875" style="63"/>
    <col min="13569" max="13569" width="2.625" style="63" customWidth="1"/>
    <col min="13570" max="13570" width="2.125" style="63" customWidth="1"/>
    <col min="13571" max="13571" width="14.375" style="63" customWidth="1"/>
    <col min="13572" max="13573" width="16.5" style="63" customWidth="1"/>
    <col min="13574" max="13574" width="15.625" style="63" customWidth="1"/>
    <col min="13575" max="13575" width="3.875" style="63" customWidth="1"/>
    <col min="13576" max="13576" width="16.625" style="63" customWidth="1"/>
    <col min="13577" max="13577" width="3.375" style="63" customWidth="1"/>
    <col min="13578" max="13582" width="2.125" style="63" customWidth="1"/>
    <col min="13583" max="13824" width="8.875" style="63"/>
    <col min="13825" max="13825" width="2.625" style="63" customWidth="1"/>
    <col min="13826" max="13826" width="2.125" style="63" customWidth="1"/>
    <col min="13827" max="13827" width="14.375" style="63" customWidth="1"/>
    <col min="13828" max="13829" width="16.5" style="63" customWidth="1"/>
    <col min="13830" max="13830" width="15.625" style="63" customWidth="1"/>
    <col min="13831" max="13831" width="3.875" style="63" customWidth="1"/>
    <col min="13832" max="13832" width="16.625" style="63" customWidth="1"/>
    <col min="13833" max="13833" width="3.375" style="63" customWidth="1"/>
    <col min="13834" max="13838" width="2.125" style="63" customWidth="1"/>
    <col min="13839" max="14080" width="8.875" style="63"/>
    <col min="14081" max="14081" width="2.625" style="63" customWidth="1"/>
    <col min="14082" max="14082" width="2.125" style="63" customWidth="1"/>
    <col min="14083" max="14083" width="14.375" style="63" customWidth="1"/>
    <col min="14084" max="14085" width="16.5" style="63" customWidth="1"/>
    <col min="14086" max="14086" width="15.625" style="63" customWidth="1"/>
    <col min="14087" max="14087" width="3.875" style="63" customWidth="1"/>
    <col min="14088" max="14088" width="16.625" style="63" customWidth="1"/>
    <col min="14089" max="14089" width="3.375" style="63" customWidth="1"/>
    <col min="14090" max="14094" width="2.125" style="63" customWidth="1"/>
    <col min="14095" max="14336" width="8.875" style="63"/>
    <col min="14337" max="14337" width="2.625" style="63" customWidth="1"/>
    <col min="14338" max="14338" width="2.125" style="63" customWidth="1"/>
    <col min="14339" max="14339" width="14.375" style="63" customWidth="1"/>
    <col min="14340" max="14341" width="16.5" style="63" customWidth="1"/>
    <col min="14342" max="14342" width="15.625" style="63" customWidth="1"/>
    <col min="14343" max="14343" width="3.875" style="63" customWidth="1"/>
    <col min="14344" max="14344" width="16.625" style="63" customWidth="1"/>
    <col min="14345" max="14345" width="3.375" style="63" customWidth="1"/>
    <col min="14346" max="14350" width="2.125" style="63" customWidth="1"/>
    <col min="14351" max="14592" width="8.875" style="63"/>
    <col min="14593" max="14593" width="2.625" style="63" customWidth="1"/>
    <col min="14594" max="14594" width="2.125" style="63" customWidth="1"/>
    <col min="14595" max="14595" width="14.375" style="63" customWidth="1"/>
    <col min="14596" max="14597" width="16.5" style="63" customWidth="1"/>
    <col min="14598" max="14598" width="15.625" style="63" customWidth="1"/>
    <col min="14599" max="14599" width="3.875" style="63" customWidth="1"/>
    <col min="14600" max="14600" width="16.625" style="63" customWidth="1"/>
    <col min="14601" max="14601" width="3.375" style="63" customWidth="1"/>
    <col min="14602" max="14606" width="2.125" style="63" customWidth="1"/>
    <col min="14607" max="14848" width="8.875" style="63"/>
    <col min="14849" max="14849" width="2.625" style="63" customWidth="1"/>
    <col min="14850" max="14850" width="2.125" style="63" customWidth="1"/>
    <col min="14851" max="14851" width="14.375" style="63" customWidth="1"/>
    <col min="14852" max="14853" width="16.5" style="63" customWidth="1"/>
    <col min="14854" max="14854" width="15.625" style="63" customWidth="1"/>
    <col min="14855" max="14855" width="3.875" style="63" customWidth="1"/>
    <col min="14856" max="14856" width="16.625" style="63" customWidth="1"/>
    <col min="14857" max="14857" width="3.375" style="63" customWidth="1"/>
    <col min="14858" max="14862" width="2.125" style="63" customWidth="1"/>
    <col min="14863" max="15104" width="8.875" style="63"/>
    <col min="15105" max="15105" width="2.625" style="63" customWidth="1"/>
    <col min="15106" max="15106" width="2.125" style="63" customWidth="1"/>
    <col min="15107" max="15107" width="14.375" style="63" customWidth="1"/>
    <col min="15108" max="15109" width="16.5" style="63" customWidth="1"/>
    <col min="15110" max="15110" width="15.625" style="63" customWidth="1"/>
    <col min="15111" max="15111" width="3.875" style="63" customWidth="1"/>
    <col min="15112" max="15112" width="16.625" style="63" customWidth="1"/>
    <col min="15113" max="15113" width="3.375" style="63" customWidth="1"/>
    <col min="15114" max="15118" width="2.125" style="63" customWidth="1"/>
    <col min="15119" max="15360" width="8.875" style="63"/>
    <col min="15361" max="15361" width="2.625" style="63" customWidth="1"/>
    <col min="15362" max="15362" width="2.125" style="63" customWidth="1"/>
    <col min="15363" max="15363" width="14.375" style="63" customWidth="1"/>
    <col min="15364" max="15365" width="16.5" style="63" customWidth="1"/>
    <col min="15366" max="15366" width="15.625" style="63" customWidth="1"/>
    <col min="15367" max="15367" width="3.875" style="63" customWidth="1"/>
    <col min="15368" max="15368" width="16.625" style="63" customWidth="1"/>
    <col min="15369" max="15369" width="3.375" style="63" customWidth="1"/>
    <col min="15370" max="15374" width="2.125" style="63" customWidth="1"/>
    <col min="15375" max="15616" width="8.875" style="63"/>
    <col min="15617" max="15617" width="2.625" style="63" customWidth="1"/>
    <col min="15618" max="15618" width="2.125" style="63" customWidth="1"/>
    <col min="15619" max="15619" width="14.375" style="63" customWidth="1"/>
    <col min="15620" max="15621" width="16.5" style="63" customWidth="1"/>
    <col min="15622" max="15622" width="15.625" style="63" customWidth="1"/>
    <col min="15623" max="15623" width="3.875" style="63" customWidth="1"/>
    <col min="15624" max="15624" width="16.625" style="63" customWidth="1"/>
    <col min="15625" max="15625" width="3.375" style="63" customWidth="1"/>
    <col min="15626" max="15630" width="2.125" style="63" customWidth="1"/>
    <col min="15631" max="15872" width="8.875" style="63"/>
    <col min="15873" max="15873" width="2.625" style="63" customWidth="1"/>
    <col min="15874" max="15874" width="2.125" style="63" customWidth="1"/>
    <col min="15875" max="15875" width="14.375" style="63" customWidth="1"/>
    <col min="15876" max="15877" width="16.5" style="63" customWidth="1"/>
    <col min="15878" max="15878" width="15.625" style="63" customWidth="1"/>
    <col min="15879" max="15879" width="3.875" style="63" customWidth="1"/>
    <col min="15880" max="15880" width="16.625" style="63" customWidth="1"/>
    <col min="15881" max="15881" width="3.375" style="63" customWidth="1"/>
    <col min="15882" max="15886" width="2.125" style="63" customWidth="1"/>
    <col min="15887" max="16128" width="8.875" style="63"/>
    <col min="16129" max="16129" width="2.625" style="63" customWidth="1"/>
    <col min="16130" max="16130" width="2.125" style="63" customWidth="1"/>
    <col min="16131" max="16131" width="14.375" style="63" customWidth="1"/>
    <col min="16132" max="16133" width="16.5" style="63" customWidth="1"/>
    <col min="16134" max="16134" width="15.625" style="63" customWidth="1"/>
    <col min="16135" max="16135" width="3.875" style="63" customWidth="1"/>
    <col min="16136" max="16136" width="16.625" style="63" customWidth="1"/>
    <col min="16137" max="16137" width="3.375" style="63" customWidth="1"/>
    <col min="16138" max="16142" width="2.125" style="63" customWidth="1"/>
    <col min="16143" max="16384" width="8.875" style="63"/>
  </cols>
  <sheetData>
    <row r="1" spans="1:178" ht="30" customHeight="1">
      <c r="C1" s="64"/>
      <c r="F1" s="319"/>
      <c r="G1" s="319"/>
      <c r="H1" s="319"/>
      <c r="I1" s="319"/>
      <c r="J1" s="319"/>
      <c r="K1" s="319"/>
      <c r="L1" s="319"/>
      <c r="M1" s="319"/>
      <c r="N1" s="319"/>
    </row>
    <row r="2" spans="1:178" ht="11.25" customHeight="1">
      <c r="A2" s="317"/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155"/>
      <c r="P2" s="318"/>
      <c r="Q2" s="318"/>
      <c r="R2" s="318"/>
      <c r="S2" s="318"/>
      <c r="T2" s="318"/>
      <c r="U2" s="318"/>
      <c r="V2" s="318"/>
      <c r="W2" s="318"/>
      <c r="X2" s="318"/>
      <c r="Y2" s="317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7"/>
      <c r="AQ2" s="318"/>
      <c r="AR2" s="318"/>
      <c r="AS2" s="318"/>
      <c r="AT2" s="318"/>
      <c r="AU2" s="318"/>
      <c r="AV2" s="318"/>
      <c r="AW2" s="318"/>
      <c r="AX2" s="318"/>
      <c r="AY2" s="318"/>
      <c r="AZ2" s="318"/>
      <c r="BA2" s="318"/>
      <c r="BB2" s="318"/>
      <c r="BC2" s="318"/>
      <c r="BD2" s="318"/>
      <c r="BE2" s="318"/>
      <c r="BF2" s="318"/>
      <c r="BG2" s="317"/>
      <c r="BH2" s="318"/>
      <c r="BI2" s="318"/>
      <c r="BJ2" s="318"/>
      <c r="BK2" s="318"/>
      <c r="BL2" s="318"/>
      <c r="BM2" s="318"/>
      <c r="BN2" s="318"/>
      <c r="BO2" s="318"/>
      <c r="BP2" s="318"/>
      <c r="BQ2" s="318"/>
      <c r="BR2" s="318"/>
      <c r="BS2" s="318"/>
      <c r="BT2" s="318"/>
      <c r="BU2" s="318"/>
      <c r="BV2" s="318"/>
      <c r="BW2" s="318"/>
      <c r="BX2" s="317"/>
      <c r="BY2" s="318"/>
      <c r="BZ2" s="318"/>
      <c r="CA2" s="318"/>
      <c r="CB2" s="318"/>
      <c r="CC2" s="318"/>
      <c r="CD2" s="318"/>
      <c r="CE2" s="318"/>
      <c r="CF2" s="318"/>
      <c r="CG2" s="318"/>
      <c r="CH2" s="318"/>
      <c r="CI2" s="318"/>
      <c r="CJ2" s="318"/>
      <c r="CK2" s="318"/>
      <c r="CL2" s="318"/>
      <c r="CM2" s="318"/>
      <c r="CN2" s="318"/>
      <c r="CO2" s="317"/>
      <c r="CP2" s="318"/>
      <c r="CQ2" s="318"/>
      <c r="CR2" s="318"/>
      <c r="CS2" s="318"/>
      <c r="CT2" s="318"/>
      <c r="CU2" s="318"/>
      <c r="CV2" s="318"/>
      <c r="CW2" s="318"/>
      <c r="CX2" s="318"/>
      <c r="CY2" s="318"/>
      <c r="CZ2" s="318"/>
      <c r="DA2" s="318"/>
      <c r="DB2" s="318"/>
      <c r="DC2" s="318"/>
      <c r="DD2" s="318"/>
      <c r="DE2" s="318"/>
      <c r="DF2" s="317"/>
      <c r="DG2" s="318"/>
      <c r="DH2" s="318"/>
      <c r="DI2" s="318"/>
      <c r="DJ2" s="318"/>
      <c r="DK2" s="318"/>
      <c r="DL2" s="318"/>
      <c r="DM2" s="318"/>
      <c r="DN2" s="318"/>
      <c r="DO2" s="318"/>
      <c r="DP2" s="318"/>
      <c r="DQ2" s="318"/>
      <c r="DR2" s="318"/>
      <c r="DS2" s="318"/>
      <c r="DT2" s="318"/>
      <c r="DU2" s="318"/>
      <c r="DV2" s="318"/>
      <c r="DW2" s="317"/>
      <c r="DX2" s="318"/>
      <c r="DY2" s="318"/>
      <c r="DZ2" s="318"/>
      <c r="EA2" s="318"/>
      <c r="EB2" s="318"/>
      <c r="EC2" s="318"/>
      <c r="ED2" s="318"/>
      <c r="EE2" s="318"/>
      <c r="EF2" s="318"/>
      <c r="EG2" s="318"/>
      <c r="EH2" s="318"/>
      <c r="EI2" s="318"/>
      <c r="EJ2" s="318"/>
      <c r="EK2" s="318"/>
      <c r="EL2" s="318"/>
      <c r="EM2" s="318"/>
      <c r="EN2" s="317"/>
      <c r="EO2" s="318"/>
      <c r="EP2" s="318"/>
      <c r="EQ2" s="318"/>
      <c r="ER2" s="318"/>
      <c r="ES2" s="318"/>
      <c r="ET2" s="318"/>
      <c r="EU2" s="318"/>
      <c r="EV2" s="318"/>
      <c r="EW2" s="318"/>
      <c r="EX2" s="318"/>
      <c r="EY2" s="318"/>
      <c r="EZ2" s="318"/>
      <c r="FA2" s="318"/>
      <c r="FB2" s="318"/>
      <c r="FC2" s="318"/>
      <c r="FD2" s="318"/>
      <c r="FE2" s="317"/>
      <c r="FF2" s="318"/>
      <c r="FG2" s="318"/>
      <c r="FH2" s="318"/>
      <c r="FI2" s="318"/>
      <c r="FJ2" s="318"/>
      <c r="FK2" s="318"/>
      <c r="FL2" s="318"/>
      <c r="FM2" s="318"/>
      <c r="FN2" s="318"/>
      <c r="FO2" s="318"/>
      <c r="FP2" s="318"/>
      <c r="FQ2" s="318"/>
      <c r="FR2" s="318"/>
      <c r="FS2" s="318"/>
      <c r="FT2" s="318"/>
      <c r="FU2" s="318"/>
      <c r="FV2" s="154"/>
    </row>
    <row r="3" spans="1:178" ht="14.25" customHeight="1">
      <c r="A3" s="154"/>
      <c r="B3" s="5"/>
      <c r="C3" s="311" t="s">
        <v>98</v>
      </c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65"/>
      <c r="P3" s="155"/>
      <c r="Q3" s="155"/>
      <c r="R3" s="155"/>
      <c r="S3" s="155"/>
      <c r="T3" s="155"/>
      <c r="U3" s="155"/>
      <c r="V3" s="155"/>
      <c r="W3" s="155"/>
      <c r="X3" s="155"/>
      <c r="Y3" s="154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4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4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4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4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4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4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4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4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4"/>
    </row>
    <row r="4" spans="1:178" s="66" customFormat="1" ht="14.25" customHeight="1">
      <c r="A4" s="312" t="s">
        <v>1013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</row>
    <row r="5" spans="1:178" ht="14.25" customHeight="1">
      <c r="A5" s="312" t="s">
        <v>99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67"/>
      <c r="P5" s="67"/>
    </row>
    <row r="6" spans="1:178" ht="14.25" customHeight="1" thickBot="1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67"/>
      <c r="P6" s="67"/>
    </row>
    <row r="7" spans="1:178" ht="21.75" customHeight="1" thickTop="1" thickBot="1">
      <c r="A7" s="68" t="s">
        <v>36</v>
      </c>
      <c r="B7" s="69" t="s">
        <v>37</v>
      </c>
      <c r="C7" s="70" t="s">
        <v>368</v>
      </c>
      <c r="D7" s="70" t="s">
        <v>95</v>
      </c>
      <c r="E7" s="314" t="s">
        <v>100</v>
      </c>
      <c r="F7" s="315"/>
      <c r="G7" s="316"/>
      <c r="H7" s="70" t="s">
        <v>101</v>
      </c>
      <c r="I7" s="71" t="s">
        <v>470</v>
      </c>
      <c r="J7" s="72" t="s">
        <v>102</v>
      </c>
      <c r="K7" s="72" t="s">
        <v>103</v>
      </c>
      <c r="L7" s="72" t="s">
        <v>61</v>
      </c>
      <c r="M7" s="72" t="s">
        <v>38</v>
      </c>
      <c r="N7" s="73" t="s">
        <v>226</v>
      </c>
    </row>
    <row r="8" spans="1:178" s="76" customFormat="1" ht="27.95" customHeight="1">
      <c r="A8" s="260">
        <v>3</v>
      </c>
      <c r="B8" s="298" t="s">
        <v>9</v>
      </c>
      <c r="C8" s="74" t="s">
        <v>471</v>
      </c>
      <c r="D8" s="74" t="s">
        <v>162</v>
      </c>
      <c r="E8" s="74" t="s">
        <v>472</v>
      </c>
      <c r="F8" s="74" t="s">
        <v>91</v>
      </c>
      <c r="G8" s="299" t="s">
        <v>50</v>
      </c>
      <c r="H8" s="74" t="s">
        <v>163</v>
      </c>
      <c r="I8" s="300"/>
      <c r="J8" s="268">
        <v>5.0999999999999996</v>
      </c>
      <c r="K8" s="270">
        <v>2.8</v>
      </c>
      <c r="L8" s="270">
        <v>2.7</v>
      </c>
      <c r="M8" s="270">
        <v>2.2000000000000002</v>
      </c>
      <c r="N8" s="285">
        <f>J8*70+K8*75+L8*45+M8*25</f>
        <v>743.5</v>
      </c>
    </row>
    <row r="9" spans="1:178" s="84" customFormat="1" ht="9.75" customHeight="1">
      <c r="A9" s="272"/>
      <c r="B9" s="275"/>
      <c r="C9" s="77" t="s">
        <v>473</v>
      </c>
      <c r="D9" s="81" t="s">
        <v>474</v>
      </c>
      <c r="E9" s="78" t="s">
        <v>164</v>
      </c>
      <c r="F9" s="78" t="s">
        <v>475</v>
      </c>
      <c r="G9" s="276"/>
      <c r="H9" s="78" t="s">
        <v>476</v>
      </c>
      <c r="I9" s="278"/>
      <c r="J9" s="280"/>
      <c r="K9" s="282"/>
      <c r="L9" s="282"/>
      <c r="M9" s="282"/>
      <c r="N9" s="256"/>
    </row>
    <row r="10" spans="1:178" s="76" customFormat="1" ht="27.95" customHeight="1">
      <c r="A10" s="274">
        <v>4</v>
      </c>
      <c r="B10" s="262" t="s">
        <v>477</v>
      </c>
      <c r="C10" s="74" t="s">
        <v>478</v>
      </c>
      <c r="D10" s="75" t="s">
        <v>165</v>
      </c>
      <c r="E10" s="75" t="s">
        <v>166</v>
      </c>
      <c r="F10" s="75" t="s">
        <v>167</v>
      </c>
      <c r="G10" s="264" t="s">
        <v>41</v>
      </c>
      <c r="H10" s="75" t="s">
        <v>168</v>
      </c>
      <c r="I10" s="277"/>
      <c r="J10" s="279">
        <v>5.0999999999999996</v>
      </c>
      <c r="K10" s="281">
        <v>2.7</v>
      </c>
      <c r="L10" s="281">
        <v>2.6</v>
      </c>
      <c r="M10" s="281">
        <v>2.2000000000000002</v>
      </c>
      <c r="N10" s="255">
        <f>J10*70+K10*75+L10*45+M10*25</f>
        <v>731.5</v>
      </c>
    </row>
    <row r="11" spans="1:178" s="84" customFormat="1" ht="9.75" customHeight="1">
      <c r="A11" s="272"/>
      <c r="B11" s="275"/>
      <c r="C11" s="77" t="s">
        <v>227</v>
      </c>
      <c r="D11" s="78" t="s">
        <v>105</v>
      </c>
      <c r="E11" s="78" t="s">
        <v>169</v>
      </c>
      <c r="F11" s="78" t="s">
        <v>479</v>
      </c>
      <c r="G11" s="276"/>
      <c r="H11" s="78" t="s">
        <v>480</v>
      </c>
      <c r="I11" s="278"/>
      <c r="J11" s="280"/>
      <c r="K11" s="282"/>
      <c r="L11" s="282"/>
      <c r="M11" s="282"/>
      <c r="N11" s="256"/>
    </row>
    <row r="12" spans="1:178" s="76" customFormat="1" ht="27.95" customHeight="1">
      <c r="A12" s="260">
        <v>5</v>
      </c>
      <c r="B12" s="310" t="s">
        <v>250</v>
      </c>
      <c r="C12" s="74" t="s">
        <v>83</v>
      </c>
      <c r="D12" s="74" t="s">
        <v>481</v>
      </c>
      <c r="E12" s="74" t="s">
        <v>482</v>
      </c>
      <c r="F12" s="74" t="s">
        <v>170</v>
      </c>
      <c r="G12" s="283" t="s">
        <v>39</v>
      </c>
      <c r="H12" s="75" t="s">
        <v>47</v>
      </c>
      <c r="I12" s="300"/>
      <c r="J12" s="268">
        <v>5.0999999999999996</v>
      </c>
      <c r="K12" s="270">
        <v>2.7</v>
      </c>
      <c r="L12" s="270">
        <v>2.6</v>
      </c>
      <c r="M12" s="270">
        <v>2.2999999999999998</v>
      </c>
      <c r="N12" s="285">
        <f>J12*70+K12*75+L12*45+M12*25</f>
        <v>734</v>
      </c>
    </row>
    <row r="13" spans="1:178" s="82" customFormat="1" ht="9.75" customHeight="1">
      <c r="A13" s="272"/>
      <c r="B13" s="275"/>
      <c r="C13" s="77" t="s">
        <v>84</v>
      </c>
      <c r="D13" s="78" t="s">
        <v>483</v>
      </c>
      <c r="E13" s="79" t="s">
        <v>484</v>
      </c>
      <c r="F13" s="80" t="s">
        <v>228</v>
      </c>
      <c r="G13" s="284"/>
      <c r="H13" s="81" t="s">
        <v>171</v>
      </c>
      <c r="I13" s="278"/>
      <c r="J13" s="280"/>
      <c r="K13" s="282"/>
      <c r="L13" s="282"/>
      <c r="M13" s="282"/>
      <c r="N13" s="256"/>
    </row>
    <row r="14" spans="1:178" s="76" customFormat="1" ht="27.95" customHeight="1">
      <c r="A14" s="274">
        <v>6</v>
      </c>
      <c r="B14" s="286" t="s">
        <v>8</v>
      </c>
      <c r="C14" s="75" t="s">
        <v>70</v>
      </c>
      <c r="D14" s="75" t="s">
        <v>172</v>
      </c>
      <c r="E14" s="75" t="s">
        <v>230</v>
      </c>
      <c r="F14" s="75" t="s">
        <v>173</v>
      </c>
      <c r="G14" s="264" t="s">
        <v>41</v>
      </c>
      <c r="H14" s="83" t="s">
        <v>174</v>
      </c>
      <c r="I14" s="277"/>
      <c r="J14" s="279">
        <v>5</v>
      </c>
      <c r="K14" s="281">
        <v>2.8</v>
      </c>
      <c r="L14" s="281">
        <v>2.7</v>
      </c>
      <c r="M14" s="306">
        <v>2.2000000000000002</v>
      </c>
      <c r="N14" s="308">
        <f>J14*70+K14*75+L14*45+M14*25</f>
        <v>736.5</v>
      </c>
    </row>
    <row r="15" spans="1:178" s="84" customFormat="1" ht="9.75" customHeight="1">
      <c r="A15" s="272"/>
      <c r="B15" s="275"/>
      <c r="C15" s="77" t="s">
        <v>72</v>
      </c>
      <c r="D15" s="78" t="s">
        <v>485</v>
      </c>
      <c r="E15" s="78" t="s">
        <v>231</v>
      </c>
      <c r="F15" s="78" t="s">
        <v>486</v>
      </c>
      <c r="G15" s="276"/>
      <c r="H15" s="81" t="s">
        <v>487</v>
      </c>
      <c r="I15" s="278"/>
      <c r="J15" s="280"/>
      <c r="K15" s="282"/>
      <c r="L15" s="282"/>
      <c r="M15" s="307"/>
      <c r="N15" s="309"/>
    </row>
    <row r="16" spans="1:178" s="76" customFormat="1" ht="27.95" customHeight="1">
      <c r="A16" s="274">
        <v>7</v>
      </c>
      <c r="B16" s="262" t="s">
        <v>488</v>
      </c>
      <c r="C16" s="75" t="s">
        <v>489</v>
      </c>
      <c r="D16" s="75" t="s">
        <v>490</v>
      </c>
      <c r="E16" s="75" t="s">
        <v>491</v>
      </c>
      <c r="F16" s="75" t="s">
        <v>492</v>
      </c>
      <c r="G16" s="264" t="s">
        <v>41</v>
      </c>
      <c r="H16" s="75" t="s">
        <v>493</v>
      </c>
      <c r="I16" s="294"/>
      <c r="J16" s="279">
        <v>5.0999999999999996</v>
      </c>
      <c r="K16" s="281">
        <v>2.7</v>
      </c>
      <c r="L16" s="281">
        <v>2.7</v>
      </c>
      <c r="M16" s="281">
        <v>2.2000000000000002</v>
      </c>
      <c r="N16" s="255">
        <f>J16*70+K16*75+L16*45+M16*25</f>
        <v>736</v>
      </c>
    </row>
    <row r="17" spans="1:14" s="84" customFormat="1" ht="9.75" customHeight="1" thickBot="1">
      <c r="A17" s="292"/>
      <c r="B17" s="263"/>
      <c r="C17" s="85" t="s">
        <v>175</v>
      </c>
      <c r="D17" s="86" t="s">
        <v>176</v>
      </c>
      <c r="E17" s="86" t="s">
        <v>494</v>
      </c>
      <c r="F17" s="86" t="s">
        <v>495</v>
      </c>
      <c r="G17" s="293"/>
      <c r="H17" s="86" t="s">
        <v>496</v>
      </c>
      <c r="I17" s="295"/>
      <c r="J17" s="296"/>
      <c r="K17" s="297"/>
      <c r="L17" s="297"/>
      <c r="M17" s="297"/>
      <c r="N17" s="301"/>
    </row>
    <row r="18" spans="1:14" s="76" customFormat="1" ht="27.95" customHeight="1">
      <c r="A18" s="260">
        <v>10</v>
      </c>
      <c r="B18" s="298" t="s">
        <v>9</v>
      </c>
      <c r="C18" s="74" t="s">
        <v>177</v>
      </c>
      <c r="D18" s="74" t="s">
        <v>497</v>
      </c>
      <c r="E18" s="74" t="s">
        <v>498</v>
      </c>
      <c r="F18" s="160" t="s">
        <v>499</v>
      </c>
      <c r="G18" s="299" t="s">
        <v>50</v>
      </c>
      <c r="H18" s="74" t="s">
        <v>178</v>
      </c>
      <c r="I18" s="300"/>
      <c r="J18" s="268">
        <v>5.0999999999999996</v>
      </c>
      <c r="K18" s="270">
        <v>2.8</v>
      </c>
      <c r="L18" s="270">
        <v>2.7</v>
      </c>
      <c r="M18" s="270">
        <v>2.2000000000000002</v>
      </c>
      <c r="N18" s="285">
        <f>J18*70+K18*75+L18*45+M18*25</f>
        <v>743.5</v>
      </c>
    </row>
    <row r="19" spans="1:14" s="84" customFormat="1" ht="9.75" customHeight="1">
      <c r="A19" s="272"/>
      <c r="B19" s="275"/>
      <c r="C19" s="77" t="s">
        <v>179</v>
      </c>
      <c r="D19" s="81" t="s">
        <v>180</v>
      </c>
      <c r="E19" s="78" t="s">
        <v>500</v>
      </c>
      <c r="F19" s="78" t="s">
        <v>232</v>
      </c>
      <c r="G19" s="276"/>
      <c r="H19" s="78" t="s">
        <v>501</v>
      </c>
      <c r="I19" s="278"/>
      <c r="J19" s="280"/>
      <c r="K19" s="282"/>
      <c r="L19" s="282"/>
      <c r="M19" s="282"/>
      <c r="N19" s="256"/>
    </row>
    <row r="20" spans="1:14" s="76" customFormat="1" ht="27.95" customHeight="1">
      <c r="A20" s="274">
        <v>11</v>
      </c>
      <c r="B20" s="262" t="s">
        <v>233</v>
      </c>
      <c r="C20" s="75" t="s">
        <v>62</v>
      </c>
      <c r="D20" s="75" t="s">
        <v>182</v>
      </c>
      <c r="E20" s="75" t="s">
        <v>183</v>
      </c>
      <c r="F20" s="161" t="s">
        <v>234</v>
      </c>
      <c r="G20" s="264" t="s">
        <v>41</v>
      </c>
      <c r="H20" s="75" t="s">
        <v>184</v>
      </c>
      <c r="I20" s="277"/>
      <c r="J20" s="279">
        <v>5.0999999999999996</v>
      </c>
      <c r="K20" s="281">
        <v>2.7</v>
      </c>
      <c r="L20" s="281">
        <v>2.6</v>
      </c>
      <c r="M20" s="281">
        <v>2.2000000000000002</v>
      </c>
      <c r="N20" s="255">
        <f>J20*70+K20*75+L20*45+M20*25</f>
        <v>731.5</v>
      </c>
    </row>
    <row r="21" spans="1:14" s="84" customFormat="1" ht="9.75" customHeight="1">
      <c r="A21" s="272"/>
      <c r="B21" s="275"/>
      <c r="C21" s="77" t="s">
        <v>64</v>
      </c>
      <c r="D21" s="78" t="s">
        <v>185</v>
      </c>
      <c r="E21" s="78" t="s">
        <v>502</v>
      </c>
      <c r="F21" s="78" t="s">
        <v>503</v>
      </c>
      <c r="G21" s="276"/>
      <c r="H21" s="78" t="s">
        <v>504</v>
      </c>
      <c r="I21" s="278"/>
      <c r="J21" s="280"/>
      <c r="K21" s="282"/>
      <c r="L21" s="282"/>
      <c r="M21" s="282"/>
      <c r="N21" s="256"/>
    </row>
    <row r="22" spans="1:14" s="76" customFormat="1" ht="27.95" customHeight="1">
      <c r="A22" s="260">
        <v>12</v>
      </c>
      <c r="B22" s="262" t="s">
        <v>250</v>
      </c>
      <c r="C22" s="74" t="s">
        <v>53</v>
      </c>
      <c r="D22" s="74" t="s">
        <v>187</v>
      </c>
      <c r="E22" s="74" t="s">
        <v>188</v>
      </c>
      <c r="F22" s="160" t="s">
        <v>505</v>
      </c>
      <c r="G22" s="283" t="s">
        <v>39</v>
      </c>
      <c r="H22" s="74" t="s">
        <v>117</v>
      </c>
      <c r="I22" s="300"/>
      <c r="J22" s="268">
        <v>5</v>
      </c>
      <c r="K22" s="270">
        <v>2.7</v>
      </c>
      <c r="L22" s="270">
        <v>2.7</v>
      </c>
      <c r="M22" s="270">
        <v>2.2999999999999998</v>
      </c>
      <c r="N22" s="285">
        <f>J22*70+K22*75+L22*45+M22*25</f>
        <v>731.5</v>
      </c>
    </row>
    <row r="23" spans="1:14" s="82" customFormat="1" ht="9.75" customHeight="1">
      <c r="A23" s="260"/>
      <c r="B23" s="275"/>
      <c r="C23" s="77" t="s">
        <v>54</v>
      </c>
      <c r="D23" s="78" t="s">
        <v>104</v>
      </c>
      <c r="E23" s="78" t="s">
        <v>506</v>
      </c>
      <c r="F23" s="78" t="s">
        <v>507</v>
      </c>
      <c r="G23" s="284"/>
      <c r="H23" s="81" t="s">
        <v>189</v>
      </c>
      <c r="I23" s="278"/>
      <c r="J23" s="280"/>
      <c r="K23" s="282"/>
      <c r="L23" s="282"/>
      <c r="M23" s="282"/>
      <c r="N23" s="285"/>
    </row>
    <row r="24" spans="1:14" s="76" customFormat="1" ht="27.95" customHeight="1">
      <c r="A24" s="274">
        <v>13</v>
      </c>
      <c r="B24" s="286" t="s">
        <v>229</v>
      </c>
      <c r="C24" s="75" t="s">
        <v>48</v>
      </c>
      <c r="D24" s="75" t="s">
        <v>508</v>
      </c>
      <c r="E24" s="75" t="s">
        <v>190</v>
      </c>
      <c r="F24" s="75" t="s">
        <v>509</v>
      </c>
      <c r="G24" s="264" t="s">
        <v>41</v>
      </c>
      <c r="H24" s="75" t="s">
        <v>80</v>
      </c>
      <c r="I24" s="277"/>
      <c r="J24" s="279">
        <v>5</v>
      </c>
      <c r="K24" s="281">
        <v>2.8</v>
      </c>
      <c r="L24" s="281">
        <v>2.7</v>
      </c>
      <c r="M24" s="306">
        <v>2.2000000000000002</v>
      </c>
      <c r="N24" s="308">
        <f>J24*70+K24*75+L24*45+M24*25</f>
        <v>736.5</v>
      </c>
    </row>
    <row r="25" spans="1:14" s="84" customFormat="1" ht="9.75" customHeight="1">
      <c r="A25" s="272"/>
      <c r="B25" s="275"/>
      <c r="C25" s="77" t="s">
        <v>49</v>
      </c>
      <c r="D25" s="87" t="s">
        <v>176</v>
      </c>
      <c r="E25" s="78" t="s">
        <v>510</v>
      </c>
      <c r="F25" s="87" t="s">
        <v>511</v>
      </c>
      <c r="G25" s="276"/>
      <c r="H25" s="81" t="s">
        <v>512</v>
      </c>
      <c r="I25" s="278"/>
      <c r="J25" s="280"/>
      <c r="K25" s="282"/>
      <c r="L25" s="282"/>
      <c r="M25" s="307"/>
      <c r="N25" s="309"/>
    </row>
    <row r="26" spans="1:14" s="76" customFormat="1" ht="27.95" customHeight="1">
      <c r="A26" s="274">
        <v>14</v>
      </c>
      <c r="B26" s="262" t="s">
        <v>97</v>
      </c>
      <c r="C26" s="75" t="s">
        <v>513</v>
      </c>
      <c r="D26" s="75" t="s">
        <v>191</v>
      </c>
      <c r="E26" s="75" t="s">
        <v>514</v>
      </c>
      <c r="F26" s="75" t="s">
        <v>192</v>
      </c>
      <c r="G26" s="264" t="s">
        <v>41</v>
      </c>
      <c r="H26" s="75" t="s">
        <v>193</v>
      </c>
      <c r="I26" s="294"/>
      <c r="J26" s="279">
        <v>5.0999999999999996</v>
      </c>
      <c r="K26" s="281">
        <v>2.7</v>
      </c>
      <c r="L26" s="281">
        <v>2.6</v>
      </c>
      <c r="M26" s="281">
        <v>2.2999999999999998</v>
      </c>
      <c r="N26" s="255">
        <f>J26*70+K26*75+L26*45+M26*25</f>
        <v>734</v>
      </c>
    </row>
    <row r="27" spans="1:14" s="82" customFormat="1" ht="9.75" customHeight="1" thickBot="1">
      <c r="A27" s="292"/>
      <c r="B27" s="263"/>
      <c r="C27" s="85" t="s">
        <v>43</v>
      </c>
      <c r="D27" s="86" t="s">
        <v>515</v>
      </c>
      <c r="E27" s="86" t="s">
        <v>516</v>
      </c>
      <c r="F27" s="86" t="s">
        <v>517</v>
      </c>
      <c r="G27" s="293"/>
      <c r="H27" s="162" t="s">
        <v>518</v>
      </c>
      <c r="I27" s="295"/>
      <c r="J27" s="296"/>
      <c r="K27" s="297"/>
      <c r="L27" s="297"/>
      <c r="M27" s="297"/>
      <c r="N27" s="301"/>
    </row>
    <row r="28" spans="1:14" s="76" customFormat="1" ht="27.95" customHeight="1">
      <c r="A28" s="260">
        <v>17</v>
      </c>
      <c r="B28" s="304" t="s">
        <v>235</v>
      </c>
      <c r="C28" s="74" t="s">
        <v>40</v>
      </c>
      <c r="D28" s="74" t="s">
        <v>92</v>
      </c>
      <c r="E28" s="74" t="s">
        <v>194</v>
      </c>
      <c r="F28" s="74" t="s">
        <v>236</v>
      </c>
      <c r="G28" s="299" t="s">
        <v>50</v>
      </c>
      <c r="H28" s="74" t="s">
        <v>195</v>
      </c>
      <c r="I28" s="300"/>
      <c r="J28" s="268">
        <v>5</v>
      </c>
      <c r="K28" s="270">
        <v>2.8</v>
      </c>
      <c r="L28" s="270">
        <v>2.7</v>
      </c>
      <c r="M28" s="270">
        <v>2.2000000000000002</v>
      </c>
      <c r="N28" s="285">
        <f>J28*70+K28*75+L28*45+M28*25</f>
        <v>736.5</v>
      </c>
    </row>
    <row r="29" spans="1:14" s="84" customFormat="1" ht="9.75" customHeight="1">
      <c r="A29" s="260"/>
      <c r="B29" s="305"/>
      <c r="C29" s="179" t="s">
        <v>42</v>
      </c>
      <c r="D29" s="79" t="s">
        <v>519</v>
      </c>
      <c r="E29" s="79" t="s">
        <v>520</v>
      </c>
      <c r="F29" s="79" t="s">
        <v>521</v>
      </c>
      <c r="G29" s="276"/>
      <c r="H29" s="79" t="s">
        <v>522</v>
      </c>
      <c r="I29" s="300"/>
      <c r="J29" s="268"/>
      <c r="K29" s="270"/>
      <c r="L29" s="270"/>
      <c r="M29" s="270"/>
      <c r="N29" s="285"/>
    </row>
    <row r="30" spans="1:14" s="76" customFormat="1" ht="27.95" customHeight="1">
      <c r="A30" s="274">
        <v>18</v>
      </c>
      <c r="B30" s="262" t="s">
        <v>233</v>
      </c>
      <c r="C30" s="75" t="s">
        <v>523</v>
      </c>
      <c r="D30" s="75" t="s">
        <v>524</v>
      </c>
      <c r="E30" s="75" t="s">
        <v>237</v>
      </c>
      <c r="F30" s="75" t="s">
        <v>525</v>
      </c>
      <c r="G30" s="264" t="s">
        <v>41</v>
      </c>
      <c r="H30" s="75" t="s">
        <v>196</v>
      </c>
      <c r="I30" s="277"/>
      <c r="J30" s="279">
        <v>5.0999999999999996</v>
      </c>
      <c r="K30" s="281">
        <v>2.8</v>
      </c>
      <c r="L30" s="281">
        <v>2.6</v>
      </c>
      <c r="M30" s="281">
        <v>2.2999999999999998</v>
      </c>
      <c r="N30" s="255">
        <f>J30*70+K30*75+L30*45+M30*25</f>
        <v>741.5</v>
      </c>
    </row>
    <row r="31" spans="1:14" s="84" customFormat="1" ht="9.75" customHeight="1">
      <c r="A31" s="272"/>
      <c r="B31" s="275"/>
      <c r="C31" s="77" t="s">
        <v>526</v>
      </c>
      <c r="D31" s="78" t="s">
        <v>55</v>
      </c>
      <c r="E31" s="87" t="s">
        <v>238</v>
      </c>
      <c r="F31" s="78" t="s">
        <v>239</v>
      </c>
      <c r="G31" s="276"/>
      <c r="H31" s="81" t="s">
        <v>527</v>
      </c>
      <c r="I31" s="278"/>
      <c r="J31" s="280"/>
      <c r="K31" s="282"/>
      <c r="L31" s="282"/>
      <c r="M31" s="282"/>
      <c r="N31" s="256"/>
    </row>
    <row r="32" spans="1:14" s="76" customFormat="1" ht="27.95" customHeight="1">
      <c r="A32" s="260">
        <v>19</v>
      </c>
      <c r="B32" s="262" t="s">
        <v>250</v>
      </c>
      <c r="C32" s="74" t="s">
        <v>51</v>
      </c>
      <c r="D32" s="74" t="s">
        <v>197</v>
      </c>
      <c r="E32" s="74" t="s">
        <v>240</v>
      </c>
      <c r="F32" s="74" t="s">
        <v>198</v>
      </c>
      <c r="G32" s="283" t="s">
        <v>39</v>
      </c>
      <c r="H32" s="74" t="s">
        <v>528</v>
      </c>
      <c r="I32" s="300"/>
      <c r="J32" s="268">
        <v>5.0999999999999996</v>
      </c>
      <c r="K32" s="270">
        <v>2.8</v>
      </c>
      <c r="L32" s="270">
        <v>2.7</v>
      </c>
      <c r="M32" s="270">
        <v>2.2000000000000002</v>
      </c>
      <c r="N32" s="285">
        <f>J32*70+K32*75+L32*45+M32*25</f>
        <v>743.5</v>
      </c>
    </row>
    <row r="33" spans="1:14" s="84" customFormat="1" ht="9.75" customHeight="1">
      <c r="A33" s="272"/>
      <c r="B33" s="275"/>
      <c r="C33" s="77" t="s">
        <v>52</v>
      </c>
      <c r="D33" s="81" t="s">
        <v>241</v>
      </c>
      <c r="E33" s="80" t="s">
        <v>242</v>
      </c>
      <c r="F33" s="80" t="s">
        <v>529</v>
      </c>
      <c r="G33" s="284"/>
      <c r="H33" s="81" t="s">
        <v>530</v>
      </c>
      <c r="I33" s="278"/>
      <c r="J33" s="268"/>
      <c r="K33" s="282"/>
      <c r="L33" s="282"/>
      <c r="M33" s="270"/>
      <c r="N33" s="285"/>
    </row>
    <row r="34" spans="1:14" s="76" customFormat="1" ht="27.95" customHeight="1">
      <c r="A34" s="274">
        <v>20</v>
      </c>
      <c r="B34" s="286" t="s">
        <v>8</v>
      </c>
      <c r="C34" s="75" t="s">
        <v>531</v>
      </c>
      <c r="D34" s="75" t="s">
        <v>532</v>
      </c>
      <c r="E34" s="75" t="s">
        <v>201</v>
      </c>
      <c r="F34" s="75" t="s">
        <v>202</v>
      </c>
      <c r="G34" s="264" t="s">
        <v>41</v>
      </c>
      <c r="H34" s="75" t="s">
        <v>112</v>
      </c>
      <c r="I34" s="302" t="s">
        <v>243</v>
      </c>
      <c r="J34" s="279">
        <v>5.2</v>
      </c>
      <c r="K34" s="281">
        <v>2.7</v>
      </c>
      <c r="L34" s="281">
        <v>2.6</v>
      </c>
      <c r="M34" s="281">
        <v>2.2000000000000002</v>
      </c>
      <c r="N34" s="255">
        <f>J34*70+K34*75+L34*45+M34*25</f>
        <v>738.5</v>
      </c>
    </row>
    <row r="35" spans="1:14" s="84" customFormat="1" ht="9.75" customHeight="1">
      <c r="A35" s="272"/>
      <c r="B35" s="275"/>
      <c r="C35" s="77" t="s">
        <v>533</v>
      </c>
      <c r="D35" s="78" t="s">
        <v>244</v>
      </c>
      <c r="E35" s="78" t="s">
        <v>534</v>
      </c>
      <c r="F35" s="78" t="s">
        <v>535</v>
      </c>
      <c r="G35" s="276"/>
      <c r="H35" s="78" t="s">
        <v>245</v>
      </c>
      <c r="I35" s="303"/>
      <c r="J35" s="280"/>
      <c r="K35" s="282"/>
      <c r="L35" s="282"/>
      <c r="M35" s="282"/>
      <c r="N35" s="256"/>
    </row>
    <row r="36" spans="1:14" s="76" customFormat="1" ht="27.95" customHeight="1">
      <c r="A36" s="274">
        <v>21</v>
      </c>
      <c r="B36" s="262" t="s">
        <v>488</v>
      </c>
      <c r="C36" s="75" t="s">
        <v>513</v>
      </c>
      <c r="D36" s="75" t="s">
        <v>536</v>
      </c>
      <c r="E36" s="75" t="s">
        <v>204</v>
      </c>
      <c r="F36" s="75" t="s">
        <v>205</v>
      </c>
      <c r="G36" s="264" t="s">
        <v>41</v>
      </c>
      <c r="H36" s="75" t="s">
        <v>206</v>
      </c>
      <c r="I36" s="294"/>
      <c r="J36" s="279">
        <v>5.0999999999999996</v>
      </c>
      <c r="K36" s="281">
        <v>2.7</v>
      </c>
      <c r="L36" s="281">
        <v>2.6</v>
      </c>
      <c r="M36" s="281">
        <v>2.2999999999999998</v>
      </c>
      <c r="N36" s="255">
        <f>J36*70+K36*75+L36*45+M36*25</f>
        <v>734</v>
      </c>
    </row>
    <row r="37" spans="1:14" s="82" customFormat="1" ht="9.75" customHeight="1" thickBot="1">
      <c r="A37" s="292"/>
      <c r="B37" s="263"/>
      <c r="C37" s="85" t="s">
        <v>43</v>
      </c>
      <c r="D37" s="86" t="s">
        <v>56</v>
      </c>
      <c r="E37" s="86" t="s">
        <v>246</v>
      </c>
      <c r="F37" s="86" t="s">
        <v>247</v>
      </c>
      <c r="G37" s="293"/>
      <c r="H37" s="162" t="s">
        <v>537</v>
      </c>
      <c r="I37" s="295"/>
      <c r="J37" s="296"/>
      <c r="K37" s="297"/>
      <c r="L37" s="297"/>
      <c r="M37" s="297"/>
      <c r="N37" s="301"/>
    </row>
    <row r="38" spans="1:14" s="76" customFormat="1" ht="27.95" customHeight="1">
      <c r="A38" s="260">
        <v>24</v>
      </c>
      <c r="B38" s="298" t="s">
        <v>9</v>
      </c>
      <c r="C38" s="74" t="s">
        <v>57</v>
      </c>
      <c r="D38" s="74" t="s">
        <v>207</v>
      </c>
      <c r="E38" s="74" t="s">
        <v>208</v>
      </c>
      <c r="F38" s="74" t="s">
        <v>209</v>
      </c>
      <c r="G38" s="299" t="s">
        <v>50</v>
      </c>
      <c r="H38" s="74" t="s">
        <v>210</v>
      </c>
      <c r="I38" s="300"/>
      <c r="J38" s="268">
        <v>5.0999999999999996</v>
      </c>
      <c r="K38" s="270">
        <v>2.7</v>
      </c>
      <c r="L38" s="270">
        <v>2.6</v>
      </c>
      <c r="M38" s="270">
        <v>2.2000000000000002</v>
      </c>
      <c r="N38" s="285">
        <f>J38*70+K38*75+L38*45+M38*25</f>
        <v>731.5</v>
      </c>
    </row>
    <row r="39" spans="1:14" s="84" customFormat="1" ht="9.75" customHeight="1">
      <c r="A39" s="260"/>
      <c r="B39" s="275"/>
      <c r="C39" s="77" t="s">
        <v>58</v>
      </c>
      <c r="D39" s="79" t="s">
        <v>211</v>
      </c>
      <c r="E39" s="79" t="s">
        <v>538</v>
      </c>
      <c r="F39" s="79" t="s">
        <v>539</v>
      </c>
      <c r="G39" s="276"/>
      <c r="H39" s="79" t="s">
        <v>248</v>
      </c>
      <c r="I39" s="300"/>
      <c r="J39" s="268"/>
      <c r="K39" s="270"/>
      <c r="L39" s="270"/>
      <c r="M39" s="270"/>
      <c r="N39" s="285"/>
    </row>
    <row r="40" spans="1:14" s="76" customFormat="1" ht="27.95" customHeight="1">
      <c r="A40" s="274">
        <v>25</v>
      </c>
      <c r="B40" s="262" t="s">
        <v>233</v>
      </c>
      <c r="C40" s="75" t="s">
        <v>70</v>
      </c>
      <c r="D40" s="75" t="s">
        <v>212</v>
      </c>
      <c r="E40" s="75" t="s">
        <v>213</v>
      </c>
      <c r="F40" s="75" t="s">
        <v>214</v>
      </c>
      <c r="G40" s="264" t="s">
        <v>41</v>
      </c>
      <c r="H40" s="75" t="s">
        <v>139</v>
      </c>
      <c r="I40" s="277"/>
      <c r="J40" s="279">
        <v>5</v>
      </c>
      <c r="K40" s="281">
        <v>2.8</v>
      </c>
      <c r="L40" s="281">
        <v>2.7</v>
      </c>
      <c r="M40" s="281">
        <v>2.2999999999999998</v>
      </c>
      <c r="N40" s="255">
        <f>J40*70+K40*75+L40*45+M40*25</f>
        <v>739</v>
      </c>
    </row>
    <row r="41" spans="1:14" s="84" customFormat="1" ht="9.75" customHeight="1">
      <c r="A41" s="272"/>
      <c r="B41" s="275"/>
      <c r="C41" s="77" t="s">
        <v>72</v>
      </c>
      <c r="D41" s="78" t="s">
        <v>540</v>
      </c>
      <c r="E41" s="87" t="s">
        <v>215</v>
      </c>
      <c r="F41" s="78" t="s">
        <v>541</v>
      </c>
      <c r="G41" s="276"/>
      <c r="H41" s="81" t="s">
        <v>249</v>
      </c>
      <c r="I41" s="278"/>
      <c r="J41" s="280"/>
      <c r="K41" s="282"/>
      <c r="L41" s="282"/>
      <c r="M41" s="282"/>
      <c r="N41" s="256"/>
    </row>
    <row r="42" spans="1:14" s="76" customFormat="1" ht="27.95" customHeight="1">
      <c r="A42" s="274">
        <v>26</v>
      </c>
      <c r="B42" s="262" t="s">
        <v>250</v>
      </c>
      <c r="C42" s="75" t="s">
        <v>75</v>
      </c>
      <c r="D42" s="75" t="s">
        <v>216</v>
      </c>
      <c r="E42" s="75" t="s">
        <v>217</v>
      </c>
      <c r="F42" s="75" t="s">
        <v>542</v>
      </c>
      <c r="G42" s="283" t="s">
        <v>39</v>
      </c>
      <c r="H42" s="75" t="s">
        <v>251</v>
      </c>
      <c r="I42" s="277"/>
      <c r="J42" s="279">
        <v>5.0999999999999996</v>
      </c>
      <c r="K42" s="281">
        <v>2.7</v>
      </c>
      <c r="L42" s="281">
        <v>2.6</v>
      </c>
      <c r="M42" s="281">
        <v>2.2000000000000002</v>
      </c>
      <c r="N42" s="255">
        <f>J42*70+K42*75+L42*45+M42*25</f>
        <v>731.5</v>
      </c>
    </row>
    <row r="43" spans="1:14" s="84" customFormat="1" ht="9.75" customHeight="1">
      <c r="A43" s="272"/>
      <c r="B43" s="275"/>
      <c r="C43" s="77" t="s">
        <v>76</v>
      </c>
      <c r="D43" s="78" t="s">
        <v>45</v>
      </c>
      <c r="E43" s="87" t="s">
        <v>543</v>
      </c>
      <c r="F43" s="78" t="s">
        <v>544</v>
      </c>
      <c r="G43" s="284"/>
      <c r="H43" s="81" t="s">
        <v>252</v>
      </c>
      <c r="I43" s="278"/>
      <c r="J43" s="280"/>
      <c r="K43" s="282"/>
      <c r="L43" s="282"/>
      <c r="M43" s="282"/>
      <c r="N43" s="256"/>
    </row>
    <row r="44" spans="1:14" s="76" customFormat="1" ht="36.75" customHeight="1">
      <c r="A44" s="260">
        <v>27</v>
      </c>
      <c r="B44" s="286" t="s">
        <v>545</v>
      </c>
      <c r="C44" s="74" t="s">
        <v>546</v>
      </c>
      <c r="D44" s="74" t="s">
        <v>220</v>
      </c>
      <c r="E44" s="88" t="s">
        <v>44</v>
      </c>
      <c r="F44" s="75" t="s">
        <v>547</v>
      </c>
      <c r="G44" s="287" t="s">
        <v>41</v>
      </c>
      <c r="H44" s="75" t="s">
        <v>221</v>
      </c>
      <c r="I44" s="289"/>
      <c r="J44" s="290">
        <v>5.0999999999999996</v>
      </c>
      <c r="K44" s="257">
        <v>2.7</v>
      </c>
      <c r="L44" s="257">
        <v>2.7</v>
      </c>
      <c r="M44" s="257">
        <v>2.2000000000000002</v>
      </c>
      <c r="N44" s="258">
        <f>J44*70+K44*75+L44*45+M44*25</f>
        <v>736</v>
      </c>
    </row>
    <row r="45" spans="1:14" s="84" customFormat="1" ht="9.75" customHeight="1">
      <c r="A45" s="272"/>
      <c r="B45" s="275"/>
      <c r="C45" s="77" t="s">
        <v>253</v>
      </c>
      <c r="D45" s="81" t="s">
        <v>56</v>
      </c>
      <c r="E45" s="89" t="s">
        <v>46</v>
      </c>
      <c r="F45" s="77" t="s">
        <v>548</v>
      </c>
      <c r="G45" s="288"/>
      <c r="H45" s="77" t="s">
        <v>77</v>
      </c>
      <c r="I45" s="289"/>
      <c r="J45" s="290"/>
      <c r="K45" s="257"/>
      <c r="L45" s="257"/>
      <c r="M45" s="257"/>
      <c r="N45" s="259"/>
    </row>
    <row r="46" spans="1:14" s="76" customFormat="1" ht="27.95" customHeight="1">
      <c r="A46" s="260">
        <v>28</v>
      </c>
      <c r="B46" s="262" t="s">
        <v>488</v>
      </c>
      <c r="C46" s="74" t="s">
        <v>513</v>
      </c>
      <c r="D46" s="74" t="s">
        <v>549</v>
      </c>
      <c r="E46" s="74" t="s">
        <v>222</v>
      </c>
      <c r="F46" s="74" t="s">
        <v>223</v>
      </c>
      <c r="G46" s="264" t="s">
        <v>41</v>
      </c>
      <c r="H46" s="74" t="s">
        <v>224</v>
      </c>
      <c r="I46" s="266"/>
      <c r="J46" s="268">
        <v>5.0999999999999996</v>
      </c>
      <c r="K46" s="270">
        <v>2.8</v>
      </c>
      <c r="L46" s="270">
        <v>2.6</v>
      </c>
      <c r="M46" s="270">
        <v>2.2000000000000002</v>
      </c>
      <c r="N46" s="285">
        <f>J46*70+K46*75+L46*45+M46*25</f>
        <v>739</v>
      </c>
    </row>
    <row r="47" spans="1:14" s="84" customFormat="1" ht="9.75" customHeight="1" thickBot="1">
      <c r="A47" s="261"/>
      <c r="B47" s="263"/>
      <c r="C47" s="77" t="s">
        <v>43</v>
      </c>
      <c r="D47" s="81" t="s">
        <v>254</v>
      </c>
      <c r="E47" s="80" t="s">
        <v>255</v>
      </c>
      <c r="F47" s="80" t="s">
        <v>550</v>
      </c>
      <c r="G47" s="265"/>
      <c r="H47" s="81" t="s">
        <v>225</v>
      </c>
      <c r="I47" s="267"/>
      <c r="J47" s="269"/>
      <c r="K47" s="271"/>
      <c r="L47" s="271"/>
      <c r="M47" s="271"/>
      <c r="N47" s="291"/>
    </row>
    <row r="48" spans="1:14" s="84" customFormat="1" ht="33.75" customHeight="1" thickTop="1">
      <c r="A48" s="273" t="s">
        <v>1014</v>
      </c>
      <c r="B48" s="273"/>
      <c r="C48" s="273"/>
      <c r="D48" s="273"/>
      <c r="E48" s="273"/>
      <c r="F48" s="273"/>
      <c r="G48" s="273"/>
      <c r="H48" s="273"/>
      <c r="I48" s="273"/>
      <c r="J48" s="273"/>
      <c r="K48" s="273"/>
      <c r="L48" s="90"/>
      <c r="M48" s="90"/>
      <c r="N48" s="90"/>
    </row>
    <row r="49" spans="1:14" s="84" customFormat="1" ht="27" customHeight="1">
      <c r="A49" s="63"/>
      <c r="B49" s="63"/>
      <c r="C49" s="63"/>
      <c r="D49" s="63"/>
      <c r="E49" s="63"/>
      <c r="F49" s="63"/>
      <c r="G49" s="91"/>
      <c r="H49" s="63"/>
      <c r="I49" s="92"/>
      <c r="J49" s="93"/>
      <c r="K49" s="93"/>
      <c r="L49" s="93"/>
      <c r="M49" s="93"/>
      <c r="N49" s="63"/>
    </row>
    <row r="50" spans="1:14" ht="24.95" customHeight="1"/>
  </sheetData>
  <mergeCells count="197">
    <mergeCell ref="BX2:CN2"/>
    <mergeCell ref="CO2:DE2"/>
    <mergeCell ref="DF2:DV2"/>
    <mergeCell ref="DW2:EM2"/>
    <mergeCell ref="EN2:FD2"/>
    <mergeCell ref="FE2:FU2"/>
    <mergeCell ref="F1:N1"/>
    <mergeCell ref="A2:N2"/>
    <mergeCell ref="P2:X2"/>
    <mergeCell ref="Y2:AO2"/>
    <mergeCell ref="AP2:BF2"/>
    <mergeCell ref="BG2:BW2"/>
    <mergeCell ref="C3:N3"/>
    <mergeCell ref="A4:N4"/>
    <mergeCell ref="A5:N5"/>
    <mergeCell ref="E7:G7"/>
    <mergeCell ref="A8:A9"/>
    <mergeCell ref="B8:B9"/>
    <mergeCell ref="G8:G9"/>
    <mergeCell ref="I8:I9"/>
    <mergeCell ref="J8:J9"/>
    <mergeCell ref="K8:K9"/>
    <mergeCell ref="L8:L9"/>
    <mergeCell ref="M8:M9"/>
    <mergeCell ref="N8:N9"/>
    <mergeCell ref="A10:A11"/>
    <mergeCell ref="B10:B11"/>
    <mergeCell ref="G10:G11"/>
    <mergeCell ref="I10:I11"/>
    <mergeCell ref="J10:J11"/>
    <mergeCell ref="K10:K11"/>
    <mergeCell ref="L10:L11"/>
    <mergeCell ref="M10:M11"/>
    <mergeCell ref="N10:N11"/>
    <mergeCell ref="A12:A13"/>
    <mergeCell ref="B12:B13"/>
    <mergeCell ref="G12:G13"/>
    <mergeCell ref="I12:I13"/>
    <mergeCell ref="J12:J13"/>
    <mergeCell ref="K12:K13"/>
    <mergeCell ref="L12:L13"/>
    <mergeCell ref="M12:M13"/>
    <mergeCell ref="N12:N13"/>
    <mergeCell ref="L16:L17"/>
    <mergeCell ref="M16:M17"/>
    <mergeCell ref="N16:N17"/>
    <mergeCell ref="K18:K19"/>
    <mergeCell ref="L18:L19"/>
    <mergeCell ref="M18:M19"/>
    <mergeCell ref="N18:N19"/>
    <mergeCell ref="A14:A15"/>
    <mergeCell ref="B14:B15"/>
    <mergeCell ref="G14:G15"/>
    <mergeCell ref="I14:I15"/>
    <mergeCell ref="J14:J15"/>
    <mergeCell ref="K14:K15"/>
    <mergeCell ref="L14:L15"/>
    <mergeCell ref="M14:M15"/>
    <mergeCell ref="N14:N15"/>
    <mergeCell ref="A18:A19"/>
    <mergeCell ref="B18:B19"/>
    <mergeCell ref="G18:G19"/>
    <mergeCell ref="I18:I19"/>
    <mergeCell ref="J18:J19"/>
    <mergeCell ref="A16:A17"/>
    <mergeCell ref="B16:B17"/>
    <mergeCell ref="G16:G17"/>
    <mergeCell ref="I16:I17"/>
    <mergeCell ref="J16:J17"/>
    <mergeCell ref="A22:A23"/>
    <mergeCell ref="B22:B23"/>
    <mergeCell ref="G22:G23"/>
    <mergeCell ref="I22:I23"/>
    <mergeCell ref="J22:J23"/>
    <mergeCell ref="K22:K23"/>
    <mergeCell ref="K16:K17"/>
    <mergeCell ref="L22:L23"/>
    <mergeCell ref="M22:M23"/>
    <mergeCell ref="N22:N23"/>
    <mergeCell ref="A24:A25"/>
    <mergeCell ref="B24:B25"/>
    <mergeCell ref="G24:G25"/>
    <mergeCell ref="I24:I25"/>
    <mergeCell ref="J24:J25"/>
    <mergeCell ref="K24:K25"/>
    <mergeCell ref="L24:L25"/>
    <mergeCell ref="M24:M25"/>
    <mergeCell ref="N24:N25"/>
    <mergeCell ref="A26:A27"/>
    <mergeCell ref="B26:B27"/>
    <mergeCell ref="G26:G27"/>
    <mergeCell ref="I26:I27"/>
    <mergeCell ref="J26:J27"/>
    <mergeCell ref="K26:K27"/>
    <mergeCell ref="L26:L27"/>
    <mergeCell ref="M26:M27"/>
    <mergeCell ref="N26:N27"/>
    <mergeCell ref="A28:A29"/>
    <mergeCell ref="B28:B29"/>
    <mergeCell ref="G28:G29"/>
    <mergeCell ref="I28:I29"/>
    <mergeCell ref="J28:J29"/>
    <mergeCell ref="K28:K29"/>
    <mergeCell ref="L28:L29"/>
    <mergeCell ref="M28:M29"/>
    <mergeCell ref="N28:N29"/>
    <mergeCell ref="L30:L31"/>
    <mergeCell ref="M30:M31"/>
    <mergeCell ref="N30:N31"/>
    <mergeCell ref="A32:A33"/>
    <mergeCell ref="B32:B33"/>
    <mergeCell ref="G32:G33"/>
    <mergeCell ref="I32:I33"/>
    <mergeCell ref="J32:J33"/>
    <mergeCell ref="K32:K33"/>
    <mergeCell ref="L32:L33"/>
    <mergeCell ref="A30:A31"/>
    <mergeCell ref="B30:B31"/>
    <mergeCell ref="G30:G31"/>
    <mergeCell ref="I30:I31"/>
    <mergeCell ref="J30:J31"/>
    <mergeCell ref="K30:K31"/>
    <mergeCell ref="M32:M33"/>
    <mergeCell ref="N32:N33"/>
    <mergeCell ref="L36:L37"/>
    <mergeCell ref="M36:M37"/>
    <mergeCell ref="N36:N37"/>
    <mergeCell ref="A34:A35"/>
    <mergeCell ref="B34:B35"/>
    <mergeCell ref="G34:G35"/>
    <mergeCell ref="I34:I35"/>
    <mergeCell ref="J34:J35"/>
    <mergeCell ref="K34:K35"/>
    <mergeCell ref="L34:L35"/>
    <mergeCell ref="M34:M35"/>
    <mergeCell ref="N34:N35"/>
    <mergeCell ref="K40:K41"/>
    <mergeCell ref="A36:A37"/>
    <mergeCell ref="B36:B37"/>
    <mergeCell ref="G36:G37"/>
    <mergeCell ref="I36:I37"/>
    <mergeCell ref="J36:J37"/>
    <mergeCell ref="K36:K37"/>
    <mergeCell ref="A38:A39"/>
    <mergeCell ref="B38:B39"/>
    <mergeCell ref="G38:G39"/>
    <mergeCell ref="I38:I39"/>
    <mergeCell ref="J38:J39"/>
    <mergeCell ref="K38:K39"/>
    <mergeCell ref="A48:K48"/>
    <mergeCell ref="A20:A21"/>
    <mergeCell ref="B20:B21"/>
    <mergeCell ref="G20:G21"/>
    <mergeCell ref="I20:I21"/>
    <mergeCell ref="J20:J21"/>
    <mergeCell ref="K20:K21"/>
    <mergeCell ref="L20:L21"/>
    <mergeCell ref="M20:M21"/>
    <mergeCell ref="A42:A43"/>
    <mergeCell ref="B42:B43"/>
    <mergeCell ref="G42:G43"/>
    <mergeCell ref="I42:I43"/>
    <mergeCell ref="J42:J43"/>
    <mergeCell ref="K42:K43"/>
    <mergeCell ref="L42:L43"/>
    <mergeCell ref="M42:M43"/>
    <mergeCell ref="L38:L39"/>
    <mergeCell ref="M38:M39"/>
    <mergeCell ref="B44:B45"/>
    <mergeCell ref="G44:G45"/>
    <mergeCell ref="I44:I45"/>
    <mergeCell ref="J44:J45"/>
    <mergeCell ref="K44:K45"/>
    <mergeCell ref="N20:N21"/>
    <mergeCell ref="L44:L45"/>
    <mergeCell ref="M44:M45"/>
    <mergeCell ref="N44:N45"/>
    <mergeCell ref="A46:A47"/>
    <mergeCell ref="B46:B47"/>
    <mergeCell ref="G46:G47"/>
    <mergeCell ref="I46:I47"/>
    <mergeCell ref="J46:J47"/>
    <mergeCell ref="K46:K47"/>
    <mergeCell ref="L46:L47"/>
    <mergeCell ref="A44:A45"/>
    <mergeCell ref="N42:N43"/>
    <mergeCell ref="N38:N39"/>
    <mergeCell ref="M46:M47"/>
    <mergeCell ref="N46:N47"/>
    <mergeCell ref="L40:L41"/>
    <mergeCell ref="M40:M41"/>
    <mergeCell ref="N40:N41"/>
    <mergeCell ref="A40:A41"/>
    <mergeCell ref="B40:B41"/>
    <mergeCell ref="G40:G41"/>
    <mergeCell ref="I40:I41"/>
    <mergeCell ref="J40:J41"/>
  </mergeCells>
  <phoneticPr fontId="1" type="noConversion"/>
  <pageMargins left="0.51181102362204722" right="0.31496062992125984" top="0.35433070866141736" bottom="0.15748031496062992" header="0.31496062992125984" footer="0.31496062992125984"/>
  <pageSetup paperSize="9" scale="90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S12" sqref="S12"/>
    </sheetView>
  </sheetViews>
  <sheetFormatPr defaultRowHeight="16.5"/>
  <cols>
    <col min="1" max="1" width="1.75" customWidth="1"/>
    <col min="2" max="2" width="1.75" style="130" customWidth="1"/>
    <col min="3" max="3" width="12" customWidth="1"/>
    <col min="4" max="4" width="13.5" customWidth="1"/>
    <col min="5" max="8" width="12.75" customWidth="1"/>
    <col min="9" max="9" width="4.125" style="131" customWidth="1"/>
    <col min="10" max="10" width="12.375" customWidth="1"/>
    <col min="11" max="12" width="2" style="132" customWidth="1"/>
    <col min="13" max="14" width="1.625" style="132" customWidth="1"/>
    <col min="15" max="15" width="1.75" style="130" customWidth="1"/>
    <col min="257" max="258" width="1.75" customWidth="1"/>
    <col min="259" max="259" width="12" customWidth="1"/>
    <col min="260" max="260" width="13.5" customWidth="1"/>
    <col min="261" max="264" width="12.75" customWidth="1"/>
    <col min="265" max="265" width="4.125" customWidth="1"/>
    <col min="266" max="266" width="12.375" customWidth="1"/>
    <col min="267" max="268" width="2" customWidth="1"/>
    <col min="269" max="270" width="1.625" customWidth="1"/>
    <col min="271" max="271" width="1.75" customWidth="1"/>
    <col min="513" max="514" width="1.75" customWidth="1"/>
    <col min="515" max="515" width="12" customWidth="1"/>
    <col min="516" max="516" width="13.5" customWidth="1"/>
    <col min="517" max="520" width="12.75" customWidth="1"/>
    <col min="521" max="521" width="4.125" customWidth="1"/>
    <col min="522" max="522" width="12.375" customWidth="1"/>
    <col min="523" max="524" width="2" customWidth="1"/>
    <col min="525" max="526" width="1.625" customWidth="1"/>
    <col min="527" max="527" width="1.75" customWidth="1"/>
    <col min="769" max="770" width="1.75" customWidth="1"/>
    <col min="771" max="771" width="12" customWidth="1"/>
    <col min="772" max="772" width="13.5" customWidth="1"/>
    <col min="773" max="776" width="12.75" customWidth="1"/>
    <col min="777" max="777" width="4.125" customWidth="1"/>
    <col min="778" max="778" width="12.375" customWidth="1"/>
    <col min="779" max="780" width="2" customWidth="1"/>
    <col min="781" max="782" width="1.625" customWidth="1"/>
    <col min="783" max="783" width="1.75" customWidth="1"/>
    <col min="1025" max="1026" width="1.75" customWidth="1"/>
    <col min="1027" max="1027" width="12" customWidth="1"/>
    <col min="1028" max="1028" width="13.5" customWidth="1"/>
    <col min="1029" max="1032" width="12.75" customWidth="1"/>
    <col min="1033" max="1033" width="4.125" customWidth="1"/>
    <col min="1034" max="1034" width="12.375" customWidth="1"/>
    <col min="1035" max="1036" width="2" customWidth="1"/>
    <col min="1037" max="1038" width="1.625" customWidth="1"/>
    <col min="1039" max="1039" width="1.75" customWidth="1"/>
    <col min="1281" max="1282" width="1.75" customWidth="1"/>
    <col min="1283" max="1283" width="12" customWidth="1"/>
    <col min="1284" max="1284" width="13.5" customWidth="1"/>
    <col min="1285" max="1288" width="12.75" customWidth="1"/>
    <col min="1289" max="1289" width="4.125" customWidth="1"/>
    <col min="1290" max="1290" width="12.375" customWidth="1"/>
    <col min="1291" max="1292" width="2" customWidth="1"/>
    <col min="1293" max="1294" width="1.625" customWidth="1"/>
    <col min="1295" max="1295" width="1.75" customWidth="1"/>
    <col min="1537" max="1538" width="1.75" customWidth="1"/>
    <col min="1539" max="1539" width="12" customWidth="1"/>
    <col min="1540" max="1540" width="13.5" customWidth="1"/>
    <col min="1541" max="1544" width="12.75" customWidth="1"/>
    <col min="1545" max="1545" width="4.125" customWidth="1"/>
    <col min="1546" max="1546" width="12.375" customWidth="1"/>
    <col min="1547" max="1548" width="2" customWidth="1"/>
    <col min="1549" max="1550" width="1.625" customWidth="1"/>
    <col min="1551" max="1551" width="1.75" customWidth="1"/>
    <col min="1793" max="1794" width="1.75" customWidth="1"/>
    <col min="1795" max="1795" width="12" customWidth="1"/>
    <col min="1796" max="1796" width="13.5" customWidth="1"/>
    <col min="1797" max="1800" width="12.75" customWidth="1"/>
    <col min="1801" max="1801" width="4.125" customWidth="1"/>
    <col min="1802" max="1802" width="12.375" customWidth="1"/>
    <col min="1803" max="1804" width="2" customWidth="1"/>
    <col min="1805" max="1806" width="1.625" customWidth="1"/>
    <col min="1807" max="1807" width="1.75" customWidth="1"/>
    <col min="2049" max="2050" width="1.75" customWidth="1"/>
    <col min="2051" max="2051" width="12" customWidth="1"/>
    <col min="2052" max="2052" width="13.5" customWidth="1"/>
    <col min="2053" max="2056" width="12.75" customWidth="1"/>
    <col min="2057" max="2057" width="4.125" customWidth="1"/>
    <col min="2058" max="2058" width="12.375" customWidth="1"/>
    <col min="2059" max="2060" width="2" customWidth="1"/>
    <col min="2061" max="2062" width="1.625" customWidth="1"/>
    <col min="2063" max="2063" width="1.75" customWidth="1"/>
    <col min="2305" max="2306" width="1.75" customWidth="1"/>
    <col min="2307" max="2307" width="12" customWidth="1"/>
    <col min="2308" max="2308" width="13.5" customWidth="1"/>
    <col min="2309" max="2312" width="12.75" customWidth="1"/>
    <col min="2313" max="2313" width="4.125" customWidth="1"/>
    <col min="2314" max="2314" width="12.375" customWidth="1"/>
    <col min="2315" max="2316" width="2" customWidth="1"/>
    <col min="2317" max="2318" width="1.625" customWidth="1"/>
    <col min="2319" max="2319" width="1.75" customWidth="1"/>
    <col min="2561" max="2562" width="1.75" customWidth="1"/>
    <col min="2563" max="2563" width="12" customWidth="1"/>
    <col min="2564" max="2564" width="13.5" customWidth="1"/>
    <col min="2565" max="2568" width="12.75" customWidth="1"/>
    <col min="2569" max="2569" width="4.125" customWidth="1"/>
    <col min="2570" max="2570" width="12.375" customWidth="1"/>
    <col min="2571" max="2572" width="2" customWidth="1"/>
    <col min="2573" max="2574" width="1.625" customWidth="1"/>
    <col min="2575" max="2575" width="1.75" customWidth="1"/>
    <col min="2817" max="2818" width="1.75" customWidth="1"/>
    <col min="2819" max="2819" width="12" customWidth="1"/>
    <col min="2820" max="2820" width="13.5" customWidth="1"/>
    <col min="2821" max="2824" width="12.75" customWidth="1"/>
    <col min="2825" max="2825" width="4.125" customWidth="1"/>
    <col min="2826" max="2826" width="12.375" customWidth="1"/>
    <col min="2827" max="2828" width="2" customWidth="1"/>
    <col min="2829" max="2830" width="1.625" customWidth="1"/>
    <col min="2831" max="2831" width="1.75" customWidth="1"/>
    <col min="3073" max="3074" width="1.75" customWidth="1"/>
    <col min="3075" max="3075" width="12" customWidth="1"/>
    <col min="3076" max="3076" width="13.5" customWidth="1"/>
    <col min="3077" max="3080" width="12.75" customWidth="1"/>
    <col min="3081" max="3081" width="4.125" customWidth="1"/>
    <col min="3082" max="3082" width="12.375" customWidth="1"/>
    <col min="3083" max="3084" width="2" customWidth="1"/>
    <col min="3085" max="3086" width="1.625" customWidth="1"/>
    <col min="3087" max="3087" width="1.75" customWidth="1"/>
    <col min="3329" max="3330" width="1.75" customWidth="1"/>
    <col min="3331" max="3331" width="12" customWidth="1"/>
    <col min="3332" max="3332" width="13.5" customWidth="1"/>
    <col min="3333" max="3336" width="12.75" customWidth="1"/>
    <col min="3337" max="3337" width="4.125" customWidth="1"/>
    <col min="3338" max="3338" width="12.375" customWidth="1"/>
    <col min="3339" max="3340" width="2" customWidth="1"/>
    <col min="3341" max="3342" width="1.625" customWidth="1"/>
    <col min="3343" max="3343" width="1.75" customWidth="1"/>
    <col min="3585" max="3586" width="1.75" customWidth="1"/>
    <col min="3587" max="3587" width="12" customWidth="1"/>
    <col min="3588" max="3588" width="13.5" customWidth="1"/>
    <col min="3589" max="3592" width="12.75" customWidth="1"/>
    <col min="3593" max="3593" width="4.125" customWidth="1"/>
    <col min="3594" max="3594" width="12.375" customWidth="1"/>
    <col min="3595" max="3596" width="2" customWidth="1"/>
    <col min="3597" max="3598" width="1.625" customWidth="1"/>
    <col min="3599" max="3599" width="1.75" customWidth="1"/>
    <col min="3841" max="3842" width="1.75" customWidth="1"/>
    <col min="3843" max="3843" width="12" customWidth="1"/>
    <col min="3844" max="3844" width="13.5" customWidth="1"/>
    <col min="3845" max="3848" width="12.75" customWidth="1"/>
    <col min="3849" max="3849" width="4.125" customWidth="1"/>
    <col min="3850" max="3850" width="12.375" customWidth="1"/>
    <col min="3851" max="3852" width="2" customWidth="1"/>
    <col min="3853" max="3854" width="1.625" customWidth="1"/>
    <col min="3855" max="3855" width="1.75" customWidth="1"/>
    <col min="4097" max="4098" width="1.75" customWidth="1"/>
    <col min="4099" max="4099" width="12" customWidth="1"/>
    <col min="4100" max="4100" width="13.5" customWidth="1"/>
    <col min="4101" max="4104" width="12.75" customWidth="1"/>
    <col min="4105" max="4105" width="4.125" customWidth="1"/>
    <col min="4106" max="4106" width="12.375" customWidth="1"/>
    <col min="4107" max="4108" width="2" customWidth="1"/>
    <col min="4109" max="4110" width="1.625" customWidth="1"/>
    <col min="4111" max="4111" width="1.75" customWidth="1"/>
    <col min="4353" max="4354" width="1.75" customWidth="1"/>
    <col min="4355" max="4355" width="12" customWidth="1"/>
    <col min="4356" max="4356" width="13.5" customWidth="1"/>
    <col min="4357" max="4360" width="12.75" customWidth="1"/>
    <col min="4361" max="4361" width="4.125" customWidth="1"/>
    <col min="4362" max="4362" width="12.375" customWidth="1"/>
    <col min="4363" max="4364" width="2" customWidth="1"/>
    <col min="4365" max="4366" width="1.625" customWidth="1"/>
    <col min="4367" max="4367" width="1.75" customWidth="1"/>
    <col min="4609" max="4610" width="1.75" customWidth="1"/>
    <col min="4611" max="4611" width="12" customWidth="1"/>
    <col min="4612" max="4612" width="13.5" customWidth="1"/>
    <col min="4613" max="4616" width="12.75" customWidth="1"/>
    <col min="4617" max="4617" width="4.125" customWidth="1"/>
    <col min="4618" max="4618" width="12.375" customWidth="1"/>
    <col min="4619" max="4620" width="2" customWidth="1"/>
    <col min="4621" max="4622" width="1.625" customWidth="1"/>
    <col min="4623" max="4623" width="1.75" customWidth="1"/>
    <col min="4865" max="4866" width="1.75" customWidth="1"/>
    <col min="4867" max="4867" width="12" customWidth="1"/>
    <col min="4868" max="4868" width="13.5" customWidth="1"/>
    <col min="4869" max="4872" width="12.75" customWidth="1"/>
    <col min="4873" max="4873" width="4.125" customWidth="1"/>
    <col min="4874" max="4874" width="12.375" customWidth="1"/>
    <col min="4875" max="4876" width="2" customWidth="1"/>
    <col min="4877" max="4878" width="1.625" customWidth="1"/>
    <col min="4879" max="4879" width="1.75" customWidth="1"/>
    <col min="5121" max="5122" width="1.75" customWidth="1"/>
    <col min="5123" max="5123" width="12" customWidth="1"/>
    <col min="5124" max="5124" width="13.5" customWidth="1"/>
    <col min="5125" max="5128" width="12.75" customWidth="1"/>
    <col min="5129" max="5129" width="4.125" customWidth="1"/>
    <col min="5130" max="5130" width="12.375" customWidth="1"/>
    <col min="5131" max="5132" width="2" customWidth="1"/>
    <col min="5133" max="5134" width="1.625" customWidth="1"/>
    <col min="5135" max="5135" width="1.75" customWidth="1"/>
    <col min="5377" max="5378" width="1.75" customWidth="1"/>
    <col min="5379" max="5379" width="12" customWidth="1"/>
    <col min="5380" max="5380" width="13.5" customWidth="1"/>
    <col min="5381" max="5384" width="12.75" customWidth="1"/>
    <col min="5385" max="5385" width="4.125" customWidth="1"/>
    <col min="5386" max="5386" width="12.375" customWidth="1"/>
    <col min="5387" max="5388" width="2" customWidth="1"/>
    <col min="5389" max="5390" width="1.625" customWidth="1"/>
    <col min="5391" max="5391" width="1.75" customWidth="1"/>
    <col min="5633" max="5634" width="1.75" customWidth="1"/>
    <col min="5635" max="5635" width="12" customWidth="1"/>
    <col min="5636" max="5636" width="13.5" customWidth="1"/>
    <col min="5637" max="5640" width="12.75" customWidth="1"/>
    <col min="5641" max="5641" width="4.125" customWidth="1"/>
    <col min="5642" max="5642" width="12.375" customWidth="1"/>
    <col min="5643" max="5644" width="2" customWidth="1"/>
    <col min="5645" max="5646" width="1.625" customWidth="1"/>
    <col min="5647" max="5647" width="1.75" customWidth="1"/>
    <col min="5889" max="5890" width="1.75" customWidth="1"/>
    <col min="5891" max="5891" width="12" customWidth="1"/>
    <col min="5892" max="5892" width="13.5" customWidth="1"/>
    <col min="5893" max="5896" width="12.75" customWidth="1"/>
    <col min="5897" max="5897" width="4.125" customWidth="1"/>
    <col min="5898" max="5898" width="12.375" customWidth="1"/>
    <col min="5899" max="5900" width="2" customWidth="1"/>
    <col min="5901" max="5902" width="1.625" customWidth="1"/>
    <col min="5903" max="5903" width="1.75" customWidth="1"/>
    <col min="6145" max="6146" width="1.75" customWidth="1"/>
    <col min="6147" max="6147" width="12" customWidth="1"/>
    <col min="6148" max="6148" width="13.5" customWidth="1"/>
    <col min="6149" max="6152" width="12.75" customWidth="1"/>
    <col min="6153" max="6153" width="4.125" customWidth="1"/>
    <col min="6154" max="6154" width="12.375" customWidth="1"/>
    <col min="6155" max="6156" width="2" customWidth="1"/>
    <col min="6157" max="6158" width="1.625" customWidth="1"/>
    <col min="6159" max="6159" width="1.75" customWidth="1"/>
    <col min="6401" max="6402" width="1.75" customWidth="1"/>
    <col min="6403" max="6403" width="12" customWidth="1"/>
    <col min="6404" max="6404" width="13.5" customWidth="1"/>
    <col min="6405" max="6408" width="12.75" customWidth="1"/>
    <col min="6409" max="6409" width="4.125" customWidth="1"/>
    <col min="6410" max="6410" width="12.375" customWidth="1"/>
    <col min="6411" max="6412" width="2" customWidth="1"/>
    <col min="6413" max="6414" width="1.625" customWidth="1"/>
    <col min="6415" max="6415" width="1.75" customWidth="1"/>
    <col min="6657" max="6658" width="1.75" customWidth="1"/>
    <col min="6659" max="6659" width="12" customWidth="1"/>
    <col min="6660" max="6660" width="13.5" customWidth="1"/>
    <col min="6661" max="6664" width="12.75" customWidth="1"/>
    <col min="6665" max="6665" width="4.125" customWidth="1"/>
    <col min="6666" max="6666" width="12.375" customWidth="1"/>
    <col min="6667" max="6668" width="2" customWidth="1"/>
    <col min="6669" max="6670" width="1.625" customWidth="1"/>
    <col min="6671" max="6671" width="1.75" customWidth="1"/>
    <col min="6913" max="6914" width="1.75" customWidth="1"/>
    <col min="6915" max="6915" width="12" customWidth="1"/>
    <col min="6916" max="6916" width="13.5" customWidth="1"/>
    <col min="6917" max="6920" width="12.75" customWidth="1"/>
    <col min="6921" max="6921" width="4.125" customWidth="1"/>
    <col min="6922" max="6922" width="12.375" customWidth="1"/>
    <col min="6923" max="6924" width="2" customWidth="1"/>
    <col min="6925" max="6926" width="1.625" customWidth="1"/>
    <col min="6927" max="6927" width="1.75" customWidth="1"/>
    <col min="7169" max="7170" width="1.75" customWidth="1"/>
    <col min="7171" max="7171" width="12" customWidth="1"/>
    <col min="7172" max="7172" width="13.5" customWidth="1"/>
    <col min="7173" max="7176" width="12.75" customWidth="1"/>
    <col min="7177" max="7177" width="4.125" customWidth="1"/>
    <col min="7178" max="7178" width="12.375" customWidth="1"/>
    <col min="7179" max="7180" width="2" customWidth="1"/>
    <col min="7181" max="7182" width="1.625" customWidth="1"/>
    <col min="7183" max="7183" width="1.75" customWidth="1"/>
    <col min="7425" max="7426" width="1.75" customWidth="1"/>
    <col min="7427" max="7427" width="12" customWidth="1"/>
    <col min="7428" max="7428" width="13.5" customWidth="1"/>
    <col min="7429" max="7432" width="12.75" customWidth="1"/>
    <col min="7433" max="7433" width="4.125" customWidth="1"/>
    <col min="7434" max="7434" width="12.375" customWidth="1"/>
    <col min="7435" max="7436" width="2" customWidth="1"/>
    <col min="7437" max="7438" width="1.625" customWidth="1"/>
    <col min="7439" max="7439" width="1.75" customWidth="1"/>
    <col min="7681" max="7682" width="1.75" customWidth="1"/>
    <col min="7683" max="7683" width="12" customWidth="1"/>
    <col min="7684" max="7684" width="13.5" customWidth="1"/>
    <col min="7685" max="7688" width="12.75" customWidth="1"/>
    <col min="7689" max="7689" width="4.125" customWidth="1"/>
    <col min="7690" max="7690" width="12.375" customWidth="1"/>
    <col min="7691" max="7692" width="2" customWidth="1"/>
    <col min="7693" max="7694" width="1.625" customWidth="1"/>
    <col min="7695" max="7695" width="1.75" customWidth="1"/>
    <col min="7937" max="7938" width="1.75" customWidth="1"/>
    <col min="7939" max="7939" width="12" customWidth="1"/>
    <col min="7940" max="7940" width="13.5" customWidth="1"/>
    <col min="7941" max="7944" width="12.75" customWidth="1"/>
    <col min="7945" max="7945" width="4.125" customWidth="1"/>
    <col min="7946" max="7946" width="12.375" customWidth="1"/>
    <col min="7947" max="7948" width="2" customWidth="1"/>
    <col min="7949" max="7950" width="1.625" customWidth="1"/>
    <col min="7951" max="7951" width="1.75" customWidth="1"/>
    <col min="8193" max="8194" width="1.75" customWidth="1"/>
    <col min="8195" max="8195" width="12" customWidth="1"/>
    <col min="8196" max="8196" width="13.5" customWidth="1"/>
    <col min="8197" max="8200" width="12.75" customWidth="1"/>
    <col min="8201" max="8201" width="4.125" customWidth="1"/>
    <col min="8202" max="8202" width="12.375" customWidth="1"/>
    <col min="8203" max="8204" width="2" customWidth="1"/>
    <col min="8205" max="8206" width="1.625" customWidth="1"/>
    <col min="8207" max="8207" width="1.75" customWidth="1"/>
    <col min="8449" max="8450" width="1.75" customWidth="1"/>
    <col min="8451" max="8451" width="12" customWidth="1"/>
    <col min="8452" max="8452" width="13.5" customWidth="1"/>
    <col min="8453" max="8456" width="12.75" customWidth="1"/>
    <col min="8457" max="8457" width="4.125" customWidth="1"/>
    <col min="8458" max="8458" width="12.375" customWidth="1"/>
    <col min="8459" max="8460" width="2" customWidth="1"/>
    <col min="8461" max="8462" width="1.625" customWidth="1"/>
    <col min="8463" max="8463" width="1.75" customWidth="1"/>
    <col min="8705" max="8706" width="1.75" customWidth="1"/>
    <col min="8707" max="8707" width="12" customWidth="1"/>
    <col min="8708" max="8708" width="13.5" customWidth="1"/>
    <col min="8709" max="8712" width="12.75" customWidth="1"/>
    <col min="8713" max="8713" width="4.125" customWidth="1"/>
    <col min="8714" max="8714" width="12.375" customWidth="1"/>
    <col min="8715" max="8716" width="2" customWidth="1"/>
    <col min="8717" max="8718" width="1.625" customWidth="1"/>
    <col min="8719" max="8719" width="1.75" customWidth="1"/>
    <col min="8961" max="8962" width="1.75" customWidth="1"/>
    <col min="8963" max="8963" width="12" customWidth="1"/>
    <col min="8964" max="8964" width="13.5" customWidth="1"/>
    <col min="8965" max="8968" width="12.75" customWidth="1"/>
    <col min="8969" max="8969" width="4.125" customWidth="1"/>
    <col min="8970" max="8970" width="12.375" customWidth="1"/>
    <col min="8971" max="8972" width="2" customWidth="1"/>
    <col min="8973" max="8974" width="1.625" customWidth="1"/>
    <col min="8975" max="8975" width="1.75" customWidth="1"/>
    <col min="9217" max="9218" width="1.75" customWidth="1"/>
    <col min="9219" max="9219" width="12" customWidth="1"/>
    <col min="9220" max="9220" width="13.5" customWidth="1"/>
    <col min="9221" max="9224" width="12.75" customWidth="1"/>
    <col min="9225" max="9225" width="4.125" customWidth="1"/>
    <col min="9226" max="9226" width="12.375" customWidth="1"/>
    <col min="9227" max="9228" width="2" customWidth="1"/>
    <col min="9229" max="9230" width="1.625" customWidth="1"/>
    <col min="9231" max="9231" width="1.75" customWidth="1"/>
    <col min="9473" max="9474" width="1.75" customWidth="1"/>
    <col min="9475" max="9475" width="12" customWidth="1"/>
    <col min="9476" max="9476" width="13.5" customWidth="1"/>
    <col min="9477" max="9480" width="12.75" customWidth="1"/>
    <col min="9481" max="9481" width="4.125" customWidth="1"/>
    <col min="9482" max="9482" width="12.375" customWidth="1"/>
    <col min="9483" max="9484" width="2" customWidth="1"/>
    <col min="9485" max="9486" width="1.625" customWidth="1"/>
    <col min="9487" max="9487" width="1.75" customWidth="1"/>
    <col min="9729" max="9730" width="1.75" customWidth="1"/>
    <col min="9731" max="9731" width="12" customWidth="1"/>
    <col min="9732" max="9732" width="13.5" customWidth="1"/>
    <col min="9733" max="9736" width="12.75" customWidth="1"/>
    <col min="9737" max="9737" width="4.125" customWidth="1"/>
    <col min="9738" max="9738" width="12.375" customWidth="1"/>
    <col min="9739" max="9740" width="2" customWidth="1"/>
    <col min="9741" max="9742" width="1.625" customWidth="1"/>
    <col min="9743" max="9743" width="1.75" customWidth="1"/>
    <col min="9985" max="9986" width="1.75" customWidth="1"/>
    <col min="9987" max="9987" width="12" customWidth="1"/>
    <col min="9988" max="9988" width="13.5" customWidth="1"/>
    <col min="9989" max="9992" width="12.75" customWidth="1"/>
    <col min="9993" max="9993" width="4.125" customWidth="1"/>
    <col min="9994" max="9994" width="12.375" customWidth="1"/>
    <col min="9995" max="9996" width="2" customWidth="1"/>
    <col min="9997" max="9998" width="1.625" customWidth="1"/>
    <col min="9999" max="9999" width="1.75" customWidth="1"/>
    <col min="10241" max="10242" width="1.75" customWidth="1"/>
    <col min="10243" max="10243" width="12" customWidth="1"/>
    <col min="10244" max="10244" width="13.5" customWidth="1"/>
    <col min="10245" max="10248" width="12.75" customWidth="1"/>
    <col min="10249" max="10249" width="4.125" customWidth="1"/>
    <col min="10250" max="10250" width="12.375" customWidth="1"/>
    <col min="10251" max="10252" width="2" customWidth="1"/>
    <col min="10253" max="10254" width="1.625" customWidth="1"/>
    <col min="10255" max="10255" width="1.75" customWidth="1"/>
    <col min="10497" max="10498" width="1.75" customWidth="1"/>
    <col min="10499" max="10499" width="12" customWidth="1"/>
    <col min="10500" max="10500" width="13.5" customWidth="1"/>
    <col min="10501" max="10504" width="12.75" customWidth="1"/>
    <col min="10505" max="10505" width="4.125" customWidth="1"/>
    <col min="10506" max="10506" width="12.375" customWidth="1"/>
    <col min="10507" max="10508" width="2" customWidth="1"/>
    <col min="10509" max="10510" width="1.625" customWidth="1"/>
    <col min="10511" max="10511" width="1.75" customWidth="1"/>
    <col min="10753" max="10754" width="1.75" customWidth="1"/>
    <col min="10755" max="10755" width="12" customWidth="1"/>
    <col min="10756" max="10756" width="13.5" customWidth="1"/>
    <col min="10757" max="10760" width="12.75" customWidth="1"/>
    <col min="10761" max="10761" width="4.125" customWidth="1"/>
    <col min="10762" max="10762" width="12.375" customWidth="1"/>
    <col min="10763" max="10764" width="2" customWidth="1"/>
    <col min="10765" max="10766" width="1.625" customWidth="1"/>
    <col min="10767" max="10767" width="1.75" customWidth="1"/>
    <col min="11009" max="11010" width="1.75" customWidth="1"/>
    <col min="11011" max="11011" width="12" customWidth="1"/>
    <col min="11012" max="11012" width="13.5" customWidth="1"/>
    <col min="11013" max="11016" width="12.75" customWidth="1"/>
    <col min="11017" max="11017" width="4.125" customWidth="1"/>
    <col min="11018" max="11018" width="12.375" customWidth="1"/>
    <col min="11019" max="11020" width="2" customWidth="1"/>
    <col min="11021" max="11022" width="1.625" customWidth="1"/>
    <col min="11023" max="11023" width="1.75" customWidth="1"/>
    <col min="11265" max="11266" width="1.75" customWidth="1"/>
    <col min="11267" max="11267" width="12" customWidth="1"/>
    <col min="11268" max="11268" width="13.5" customWidth="1"/>
    <col min="11269" max="11272" width="12.75" customWidth="1"/>
    <col min="11273" max="11273" width="4.125" customWidth="1"/>
    <col min="11274" max="11274" width="12.375" customWidth="1"/>
    <col min="11275" max="11276" width="2" customWidth="1"/>
    <col min="11277" max="11278" width="1.625" customWidth="1"/>
    <col min="11279" max="11279" width="1.75" customWidth="1"/>
    <col min="11521" max="11522" width="1.75" customWidth="1"/>
    <col min="11523" max="11523" width="12" customWidth="1"/>
    <col min="11524" max="11524" width="13.5" customWidth="1"/>
    <col min="11525" max="11528" width="12.75" customWidth="1"/>
    <col min="11529" max="11529" width="4.125" customWidth="1"/>
    <col min="11530" max="11530" width="12.375" customWidth="1"/>
    <col min="11531" max="11532" width="2" customWidth="1"/>
    <col min="11533" max="11534" width="1.625" customWidth="1"/>
    <col min="11535" max="11535" width="1.75" customWidth="1"/>
    <col min="11777" max="11778" width="1.75" customWidth="1"/>
    <col min="11779" max="11779" width="12" customWidth="1"/>
    <col min="11780" max="11780" width="13.5" customWidth="1"/>
    <col min="11781" max="11784" width="12.75" customWidth="1"/>
    <col min="11785" max="11785" width="4.125" customWidth="1"/>
    <col min="11786" max="11786" width="12.375" customWidth="1"/>
    <col min="11787" max="11788" width="2" customWidth="1"/>
    <col min="11789" max="11790" width="1.625" customWidth="1"/>
    <col min="11791" max="11791" width="1.75" customWidth="1"/>
    <col min="12033" max="12034" width="1.75" customWidth="1"/>
    <col min="12035" max="12035" width="12" customWidth="1"/>
    <col min="12036" max="12036" width="13.5" customWidth="1"/>
    <col min="12037" max="12040" width="12.75" customWidth="1"/>
    <col min="12041" max="12041" width="4.125" customWidth="1"/>
    <col min="12042" max="12042" width="12.375" customWidth="1"/>
    <col min="12043" max="12044" width="2" customWidth="1"/>
    <col min="12045" max="12046" width="1.625" customWidth="1"/>
    <col min="12047" max="12047" width="1.75" customWidth="1"/>
    <col min="12289" max="12290" width="1.75" customWidth="1"/>
    <col min="12291" max="12291" width="12" customWidth="1"/>
    <col min="12292" max="12292" width="13.5" customWidth="1"/>
    <col min="12293" max="12296" width="12.75" customWidth="1"/>
    <col min="12297" max="12297" width="4.125" customWidth="1"/>
    <col min="12298" max="12298" width="12.375" customWidth="1"/>
    <col min="12299" max="12300" width="2" customWidth="1"/>
    <col min="12301" max="12302" width="1.625" customWidth="1"/>
    <col min="12303" max="12303" width="1.75" customWidth="1"/>
    <col min="12545" max="12546" width="1.75" customWidth="1"/>
    <col min="12547" max="12547" width="12" customWidth="1"/>
    <col min="12548" max="12548" width="13.5" customWidth="1"/>
    <col min="12549" max="12552" width="12.75" customWidth="1"/>
    <col min="12553" max="12553" width="4.125" customWidth="1"/>
    <col min="12554" max="12554" width="12.375" customWidth="1"/>
    <col min="12555" max="12556" width="2" customWidth="1"/>
    <col min="12557" max="12558" width="1.625" customWidth="1"/>
    <col min="12559" max="12559" width="1.75" customWidth="1"/>
    <col min="12801" max="12802" width="1.75" customWidth="1"/>
    <col min="12803" max="12803" width="12" customWidth="1"/>
    <col min="12804" max="12804" width="13.5" customWidth="1"/>
    <col min="12805" max="12808" width="12.75" customWidth="1"/>
    <col min="12809" max="12809" width="4.125" customWidth="1"/>
    <col min="12810" max="12810" width="12.375" customWidth="1"/>
    <col min="12811" max="12812" width="2" customWidth="1"/>
    <col min="12813" max="12814" width="1.625" customWidth="1"/>
    <col min="12815" max="12815" width="1.75" customWidth="1"/>
    <col min="13057" max="13058" width="1.75" customWidth="1"/>
    <col min="13059" max="13059" width="12" customWidth="1"/>
    <col min="13060" max="13060" width="13.5" customWidth="1"/>
    <col min="13061" max="13064" width="12.75" customWidth="1"/>
    <col min="13065" max="13065" width="4.125" customWidth="1"/>
    <col min="13066" max="13066" width="12.375" customWidth="1"/>
    <col min="13067" max="13068" width="2" customWidth="1"/>
    <col min="13069" max="13070" width="1.625" customWidth="1"/>
    <col min="13071" max="13071" width="1.75" customWidth="1"/>
    <col min="13313" max="13314" width="1.75" customWidth="1"/>
    <col min="13315" max="13315" width="12" customWidth="1"/>
    <col min="13316" max="13316" width="13.5" customWidth="1"/>
    <col min="13317" max="13320" width="12.75" customWidth="1"/>
    <col min="13321" max="13321" width="4.125" customWidth="1"/>
    <col min="13322" max="13322" width="12.375" customWidth="1"/>
    <col min="13323" max="13324" width="2" customWidth="1"/>
    <col min="13325" max="13326" width="1.625" customWidth="1"/>
    <col min="13327" max="13327" width="1.75" customWidth="1"/>
    <col min="13569" max="13570" width="1.75" customWidth="1"/>
    <col min="13571" max="13571" width="12" customWidth="1"/>
    <col min="13572" max="13572" width="13.5" customWidth="1"/>
    <col min="13573" max="13576" width="12.75" customWidth="1"/>
    <col min="13577" max="13577" width="4.125" customWidth="1"/>
    <col min="13578" max="13578" width="12.375" customWidth="1"/>
    <col min="13579" max="13580" width="2" customWidth="1"/>
    <col min="13581" max="13582" width="1.625" customWidth="1"/>
    <col min="13583" max="13583" width="1.75" customWidth="1"/>
    <col min="13825" max="13826" width="1.75" customWidth="1"/>
    <col min="13827" max="13827" width="12" customWidth="1"/>
    <col min="13828" max="13828" width="13.5" customWidth="1"/>
    <col min="13829" max="13832" width="12.75" customWidth="1"/>
    <col min="13833" max="13833" width="4.125" customWidth="1"/>
    <col min="13834" max="13834" width="12.375" customWidth="1"/>
    <col min="13835" max="13836" width="2" customWidth="1"/>
    <col min="13837" max="13838" width="1.625" customWidth="1"/>
    <col min="13839" max="13839" width="1.75" customWidth="1"/>
    <col min="14081" max="14082" width="1.75" customWidth="1"/>
    <col min="14083" max="14083" width="12" customWidth="1"/>
    <col min="14084" max="14084" width="13.5" customWidth="1"/>
    <col min="14085" max="14088" width="12.75" customWidth="1"/>
    <col min="14089" max="14089" width="4.125" customWidth="1"/>
    <col min="14090" max="14090" width="12.375" customWidth="1"/>
    <col min="14091" max="14092" width="2" customWidth="1"/>
    <col min="14093" max="14094" width="1.625" customWidth="1"/>
    <col min="14095" max="14095" width="1.75" customWidth="1"/>
    <col min="14337" max="14338" width="1.75" customWidth="1"/>
    <col min="14339" max="14339" width="12" customWidth="1"/>
    <col min="14340" max="14340" width="13.5" customWidth="1"/>
    <col min="14341" max="14344" width="12.75" customWidth="1"/>
    <col min="14345" max="14345" width="4.125" customWidth="1"/>
    <col min="14346" max="14346" width="12.375" customWidth="1"/>
    <col min="14347" max="14348" width="2" customWidth="1"/>
    <col min="14349" max="14350" width="1.625" customWidth="1"/>
    <col min="14351" max="14351" width="1.75" customWidth="1"/>
    <col min="14593" max="14594" width="1.75" customWidth="1"/>
    <col min="14595" max="14595" width="12" customWidth="1"/>
    <col min="14596" max="14596" width="13.5" customWidth="1"/>
    <col min="14597" max="14600" width="12.75" customWidth="1"/>
    <col min="14601" max="14601" width="4.125" customWidth="1"/>
    <col min="14602" max="14602" width="12.375" customWidth="1"/>
    <col min="14603" max="14604" width="2" customWidth="1"/>
    <col min="14605" max="14606" width="1.625" customWidth="1"/>
    <col min="14607" max="14607" width="1.75" customWidth="1"/>
    <col min="14849" max="14850" width="1.75" customWidth="1"/>
    <col min="14851" max="14851" width="12" customWidth="1"/>
    <col min="14852" max="14852" width="13.5" customWidth="1"/>
    <col min="14853" max="14856" width="12.75" customWidth="1"/>
    <col min="14857" max="14857" width="4.125" customWidth="1"/>
    <col min="14858" max="14858" width="12.375" customWidth="1"/>
    <col min="14859" max="14860" width="2" customWidth="1"/>
    <col min="14861" max="14862" width="1.625" customWidth="1"/>
    <col min="14863" max="14863" width="1.75" customWidth="1"/>
    <col min="15105" max="15106" width="1.75" customWidth="1"/>
    <col min="15107" max="15107" width="12" customWidth="1"/>
    <col min="15108" max="15108" width="13.5" customWidth="1"/>
    <col min="15109" max="15112" width="12.75" customWidth="1"/>
    <col min="15113" max="15113" width="4.125" customWidth="1"/>
    <col min="15114" max="15114" width="12.375" customWidth="1"/>
    <col min="15115" max="15116" width="2" customWidth="1"/>
    <col min="15117" max="15118" width="1.625" customWidth="1"/>
    <col min="15119" max="15119" width="1.75" customWidth="1"/>
    <col min="15361" max="15362" width="1.75" customWidth="1"/>
    <col min="15363" max="15363" width="12" customWidth="1"/>
    <col min="15364" max="15364" width="13.5" customWidth="1"/>
    <col min="15365" max="15368" width="12.75" customWidth="1"/>
    <col min="15369" max="15369" width="4.125" customWidth="1"/>
    <col min="15370" max="15370" width="12.375" customWidth="1"/>
    <col min="15371" max="15372" width="2" customWidth="1"/>
    <col min="15373" max="15374" width="1.625" customWidth="1"/>
    <col min="15375" max="15375" width="1.75" customWidth="1"/>
    <col min="15617" max="15618" width="1.75" customWidth="1"/>
    <col min="15619" max="15619" width="12" customWidth="1"/>
    <col min="15620" max="15620" width="13.5" customWidth="1"/>
    <col min="15621" max="15624" width="12.75" customWidth="1"/>
    <col min="15625" max="15625" width="4.125" customWidth="1"/>
    <col min="15626" max="15626" width="12.375" customWidth="1"/>
    <col min="15627" max="15628" width="2" customWidth="1"/>
    <col min="15629" max="15630" width="1.625" customWidth="1"/>
    <col min="15631" max="15631" width="1.75" customWidth="1"/>
    <col min="15873" max="15874" width="1.75" customWidth="1"/>
    <col min="15875" max="15875" width="12" customWidth="1"/>
    <col min="15876" max="15876" width="13.5" customWidth="1"/>
    <col min="15877" max="15880" width="12.75" customWidth="1"/>
    <col min="15881" max="15881" width="4.125" customWidth="1"/>
    <col min="15882" max="15882" width="12.375" customWidth="1"/>
    <col min="15883" max="15884" width="2" customWidth="1"/>
    <col min="15885" max="15886" width="1.625" customWidth="1"/>
    <col min="15887" max="15887" width="1.75" customWidth="1"/>
    <col min="16129" max="16130" width="1.75" customWidth="1"/>
    <col min="16131" max="16131" width="12" customWidth="1"/>
    <col min="16132" max="16132" width="13.5" customWidth="1"/>
    <col min="16133" max="16136" width="12.75" customWidth="1"/>
    <col min="16137" max="16137" width="4.125" customWidth="1"/>
    <col min="16138" max="16138" width="12.375" customWidth="1"/>
    <col min="16139" max="16140" width="2" customWidth="1"/>
    <col min="16141" max="16142" width="1.625" customWidth="1"/>
    <col min="16143" max="16143" width="1.75" customWidth="1"/>
  </cols>
  <sheetData>
    <row r="1" spans="1:15" s="96" customFormat="1" ht="41.1" customHeight="1">
      <c r="A1" s="94"/>
      <c r="B1" s="94"/>
      <c r="C1" s="95"/>
      <c r="D1" s="94"/>
      <c r="E1" s="369"/>
      <c r="F1" s="370"/>
      <c r="G1" s="370"/>
      <c r="H1" s="370"/>
      <c r="I1" s="370"/>
      <c r="J1" s="370"/>
      <c r="K1" s="370"/>
      <c r="L1" s="370"/>
      <c r="M1" s="370"/>
      <c r="N1" s="94"/>
      <c r="O1" s="94"/>
    </row>
    <row r="2" spans="1:15" s="97" customFormat="1" ht="12.2" customHeight="1">
      <c r="A2" s="371" t="s">
        <v>364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</row>
    <row r="3" spans="1:15" s="98" customFormat="1" ht="11.65" customHeight="1">
      <c r="A3" s="372" t="s">
        <v>94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</row>
    <row r="4" spans="1:15" s="98" customFormat="1" ht="11.65" customHeight="1" thickBot="1">
      <c r="A4" s="373" t="s">
        <v>365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</row>
    <row r="5" spans="1:15" ht="20.45" customHeight="1" thickTop="1" thickBot="1">
      <c r="A5" s="99" t="s">
        <v>366</v>
      </c>
      <c r="B5" s="100" t="s">
        <v>367</v>
      </c>
      <c r="C5" s="156" t="s">
        <v>368</v>
      </c>
      <c r="D5" s="156" t="s">
        <v>95</v>
      </c>
      <c r="E5" s="374" t="s">
        <v>369</v>
      </c>
      <c r="F5" s="374"/>
      <c r="G5" s="374"/>
      <c r="H5" s="374"/>
      <c r="I5" s="375"/>
      <c r="J5" s="156" t="s">
        <v>370</v>
      </c>
      <c r="K5" s="101" t="s">
        <v>371</v>
      </c>
      <c r="L5" s="102" t="s">
        <v>372</v>
      </c>
      <c r="M5" s="103" t="s">
        <v>373</v>
      </c>
      <c r="N5" s="103" t="s">
        <v>374</v>
      </c>
      <c r="O5" s="104" t="s">
        <v>375</v>
      </c>
    </row>
    <row r="6" spans="1:15" s="108" customFormat="1" ht="29.1" customHeight="1" thickTop="1">
      <c r="A6" s="352">
        <v>3</v>
      </c>
      <c r="B6" s="353" t="s">
        <v>114</v>
      </c>
      <c r="C6" s="119" t="s">
        <v>73</v>
      </c>
      <c r="D6" s="119" t="s">
        <v>376</v>
      </c>
      <c r="E6" s="119" t="s">
        <v>78</v>
      </c>
      <c r="F6" s="163" t="s">
        <v>377</v>
      </c>
      <c r="G6" s="119" t="s">
        <v>154</v>
      </c>
      <c r="H6" s="119" t="s">
        <v>256</v>
      </c>
      <c r="I6" s="354" t="s">
        <v>50</v>
      </c>
      <c r="J6" s="120" t="s">
        <v>378</v>
      </c>
      <c r="K6" s="355">
        <v>5.7</v>
      </c>
      <c r="L6" s="356">
        <v>2.7</v>
      </c>
      <c r="M6" s="355">
        <v>2.6</v>
      </c>
      <c r="N6" s="356">
        <v>2.6</v>
      </c>
      <c r="O6" s="351">
        <f>K6*70+L6*75+M6*45+N6*25</f>
        <v>783.5</v>
      </c>
    </row>
    <row r="7" spans="1:15" s="111" customFormat="1" ht="9.75" customHeight="1">
      <c r="A7" s="337"/>
      <c r="B7" s="338"/>
      <c r="C7" s="109" t="s">
        <v>43</v>
      </c>
      <c r="D7" s="109" t="s">
        <v>379</v>
      </c>
      <c r="E7" s="109" t="s">
        <v>79</v>
      </c>
      <c r="F7" s="124" t="s">
        <v>380</v>
      </c>
      <c r="G7" s="109" t="s">
        <v>257</v>
      </c>
      <c r="H7" s="124" t="s">
        <v>258</v>
      </c>
      <c r="I7" s="333"/>
      <c r="J7" s="109" t="s">
        <v>381</v>
      </c>
      <c r="K7" s="339"/>
      <c r="L7" s="340"/>
      <c r="M7" s="339"/>
      <c r="N7" s="340"/>
      <c r="O7" s="341"/>
    </row>
    <row r="8" spans="1:15" s="108" customFormat="1" ht="29.1" customHeight="1">
      <c r="A8" s="328">
        <v>4</v>
      </c>
      <c r="B8" s="330" t="s">
        <v>115</v>
      </c>
      <c r="C8" s="112" t="s">
        <v>59</v>
      </c>
      <c r="D8" s="164" t="s">
        <v>382</v>
      </c>
      <c r="E8" s="164" t="s">
        <v>259</v>
      </c>
      <c r="F8" s="112" t="s">
        <v>260</v>
      </c>
      <c r="G8" s="112" t="s">
        <v>125</v>
      </c>
      <c r="H8" s="112" t="s">
        <v>261</v>
      </c>
      <c r="I8" s="332" t="s">
        <v>41</v>
      </c>
      <c r="J8" s="115" t="s">
        <v>168</v>
      </c>
      <c r="K8" s="335">
        <v>5.5</v>
      </c>
      <c r="L8" s="335">
        <v>2.7</v>
      </c>
      <c r="M8" s="335">
        <v>2.5</v>
      </c>
      <c r="N8" s="335">
        <v>2.6</v>
      </c>
      <c r="O8" s="357">
        <f>K8*70+L8*75+M8*45+N8*25</f>
        <v>765</v>
      </c>
    </row>
    <row r="9" spans="1:15" s="111" customFormat="1" ht="9.75" customHeight="1">
      <c r="A9" s="337"/>
      <c r="B9" s="338"/>
      <c r="C9" s="109" t="s">
        <v>60</v>
      </c>
      <c r="D9" s="124" t="s">
        <v>262</v>
      </c>
      <c r="E9" s="124" t="s">
        <v>263</v>
      </c>
      <c r="F9" s="124" t="s">
        <v>264</v>
      </c>
      <c r="G9" s="124" t="s">
        <v>383</v>
      </c>
      <c r="H9" s="165" t="s">
        <v>265</v>
      </c>
      <c r="I9" s="333"/>
      <c r="J9" s="110" t="s">
        <v>82</v>
      </c>
      <c r="K9" s="340"/>
      <c r="L9" s="340"/>
      <c r="M9" s="340"/>
      <c r="N9" s="340"/>
      <c r="O9" s="358"/>
    </row>
    <row r="10" spans="1:15" s="108" customFormat="1" ht="29.1" customHeight="1">
      <c r="A10" s="328">
        <v>5</v>
      </c>
      <c r="B10" s="330" t="s">
        <v>106</v>
      </c>
      <c r="C10" s="105" t="s">
        <v>83</v>
      </c>
      <c r="D10" s="105" t="s">
        <v>266</v>
      </c>
      <c r="E10" s="112" t="s">
        <v>384</v>
      </c>
      <c r="F10" s="105" t="s">
        <v>385</v>
      </c>
      <c r="G10" s="105" t="s">
        <v>267</v>
      </c>
      <c r="H10" s="105" t="s">
        <v>386</v>
      </c>
      <c r="I10" s="342" t="s">
        <v>39</v>
      </c>
      <c r="J10" s="107" t="s">
        <v>47</v>
      </c>
      <c r="K10" s="320">
        <v>5.5</v>
      </c>
      <c r="L10" s="322">
        <v>2.7</v>
      </c>
      <c r="M10" s="320">
        <v>2.5</v>
      </c>
      <c r="N10" s="322">
        <v>2.6</v>
      </c>
      <c r="O10" s="324">
        <f>K10*70+L10*75+M10*45+N10*25</f>
        <v>765</v>
      </c>
    </row>
    <row r="11" spans="1:15" s="111" customFormat="1" ht="9.75" customHeight="1">
      <c r="A11" s="337"/>
      <c r="B11" s="338"/>
      <c r="C11" s="109" t="s">
        <v>84</v>
      </c>
      <c r="D11" s="117" t="s">
        <v>268</v>
      </c>
      <c r="E11" s="116" t="s">
        <v>269</v>
      </c>
      <c r="F11" s="110" t="s">
        <v>270</v>
      </c>
      <c r="G11" s="109" t="s">
        <v>271</v>
      </c>
      <c r="H11" s="110" t="s">
        <v>387</v>
      </c>
      <c r="I11" s="343"/>
      <c r="J11" s="109" t="s">
        <v>171</v>
      </c>
      <c r="K11" s="339"/>
      <c r="L11" s="340"/>
      <c r="M11" s="339"/>
      <c r="N11" s="340"/>
      <c r="O11" s="341"/>
    </row>
    <row r="12" spans="1:15" s="108" customFormat="1" ht="29.1" customHeight="1">
      <c r="A12" s="328">
        <v>6</v>
      </c>
      <c r="B12" s="330" t="s">
        <v>67</v>
      </c>
      <c r="C12" s="362" t="s">
        <v>388</v>
      </c>
      <c r="D12" s="105" t="s">
        <v>389</v>
      </c>
      <c r="E12" s="105" t="s">
        <v>272</v>
      </c>
      <c r="F12" s="105" t="s">
        <v>144</v>
      </c>
      <c r="G12" s="105" t="s">
        <v>273</v>
      </c>
      <c r="H12" s="105" t="s">
        <v>390</v>
      </c>
      <c r="I12" s="332" t="s">
        <v>41</v>
      </c>
      <c r="J12" s="105" t="s">
        <v>391</v>
      </c>
      <c r="K12" s="363">
        <v>5.7</v>
      </c>
      <c r="L12" s="365">
        <v>2.6</v>
      </c>
      <c r="M12" s="365">
        <v>2.6</v>
      </c>
      <c r="N12" s="365">
        <v>2.6</v>
      </c>
      <c r="O12" s="367">
        <f>K12*70+L12*75+M12*45+N12*25</f>
        <v>776</v>
      </c>
    </row>
    <row r="13" spans="1:15" s="111" customFormat="1" ht="9.75" customHeight="1">
      <c r="A13" s="337"/>
      <c r="B13" s="338"/>
      <c r="C13" s="346"/>
      <c r="D13" s="109" t="s">
        <v>274</v>
      </c>
      <c r="E13" s="166" t="s">
        <v>392</v>
      </c>
      <c r="F13" s="109" t="s">
        <v>275</v>
      </c>
      <c r="G13" s="124" t="s">
        <v>276</v>
      </c>
      <c r="H13" s="109" t="s">
        <v>393</v>
      </c>
      <c r="I13" s="333"/>
      <c r="J13" s="109" t="s">
        <v>394</v>
      </c>
      <c r="K13" s="364"/>
      <c r="L13" s="366"/>
      <c r="M13" s="366"/>
      <c r="N13" s="366"/>
      <c r="O13" s="368"/>
    </row>
    <row r="14" spans="1:15" s="108" customFormat="1" ht="29.1" customHeight="1">
      <c r="A14" s="328">
        <v>7</v>
      </c>
      <c r="B14" s="330" t="s">
        <v>68</v>
      </c>
      <c r="C14" s="112" t="s">
        <v>62</v>
      </c>
      <c r="D14" s="105" t="s">
        <v>395</v>
      </c>
      <c r="E14" s="105" t="s">
        <v>277</v>
      </c>
      <c r="F14" s="105" t="s">
        <v>396</v>
      </c>
      <c r="G14" s="105" t="s">
        <v>92</v>
      </c>
      <c r="H14" s="105" t="s">
        <v>278</v>
      </c>
      <c r="I14" s="332" t="s">
        <v>41</v>
      </c>
      <c r="J14" s="105" t="s">
        <v>279</v>
      </c>
      <c r="K14" s="320">
        <v>5.7</v>
      </c>
      <c r="L14" s="322">
        <v>2.6</v>
      </c>
      <c r="M14" s="320">
        <v>2.5</v>
      </c>
      <c r="N14" s="322">
        <v>2.7</v>
      </c>
      <c r="O14" s="324">
        <f>K14*70+L14*75+M14*45+N14*25</f>
        <v>774</v>
      </c>
    </row>
    <row r="15" spans="1:15" s="111" customFormat="1" ht="9.75" customHeight="1" thickBot="1">
      <c r="A15" s="329"/>
      <c r="B15" s="331"/>
      <c r="C15" s="113" t="s">
        <v>64</v>
      </c>
      <c r="D15" s="114" t="s">
        <v>280</v>
      </c>
      <c r="E15" s="113" t="s">
        <v>281</v>
      </c>
      <c r="F15" s="113" t="s">
        <v>397</v>
      </c>
      <c r="G15" s="114" t="s">
        <v>398</v>
      </c>
      <c r="H15" s="114" t="s">
        <v>282</v>
      </c>
      <c r="I15" s="333"/>
      <c r="J15" s="113" t="s">
        <v>399</v>
      </c>
      <c r="K15" s="359"/>
      <c r="L15" s="360"/>
      <c r="M15" s="359"/>
      <c r="N15" s="360"/>
      <c r="O15" s="361"/>
    </row>
    <row r="16" spans="1:15" s="108" customFormat="1" ht="29.1" customHeight="1" thickTop="1">
      <c r="A16" s="352">
        <v>10</v>
      </c>
      <c r="B16" s="353" t="s">
        <v>114</v>
      </c>
      <c r="C16" s="105" t="s">
        <v>400</v>
      </c>
      <c r="D16" s="119" t="s">
        <v>283</v>
      </c>
      <c r="E16" s="105" t="s">
        <v>89</v>
      </c>
      <c r="F16" s="119" t="s">
        <v>401</v>
      </c>
      <c r="G16" s="119" t="s">
        <v>63</v>
      </c>
      <c r="H16" s="119" t="s">
        <v>284</v>
      </c>
      <c r="I16" s="354" t="s">
        <v>50</v>
      </c>
      <c r="J16" s="120" t="s">
        <v>178</v>
      </c>
      <c r="K16" s="355">
        <v>5.7</v>
      </c>
      <c r="L16" s="356">
        <v>2.7</v>
      </c>
      <c r="M16" s="355">
        <v>2.6</v>
      </c>
      <c r="N16" s="356">
        <v>2.6</v>
      </c>
      <c r="O16" s="351">
        <f>K16*70+L16*75+M16*45+N16*25</f>
        <v>783.5</v>
      </c>
    </row>
    <row r="17" spans="1:15" s="111" customFormat="1" ht="9.75" customHeight="1">
      <c r="A17" s="337"/>
      <c r="B17" s="338"/>
      <c r="C17" s="109" t="s">
        <v>402</v>
      </c>
      <c r="D17" s="109" t="s">
        <v>285</v>
      </c>
      <c r="E17" s="124" t="s">
        <v>90</v>
      </c>
      <c r="F17" s="124" t="s">
        <v>403</v>
      </c>
      <c r="G17" s="109" t="s">
        <v>65</v>
      </c>
      <c r="H17" s="109" t="s">
        <v>404</v>
      </c>
      <c r="I17" s="333"/>
      <c r="J17" s="109" t="s">
        <v>181</v>
      </c>
      <c r="K17" s="339"/>
      <c r="L17" s="340"/>
      <c r="M17" s="339"/>
      <c r="N17" s="340"/>
      <c r="O17" s="341"/>
    </row>
    <row r="18" spans="1:15" s="108" customFormat="1" ht="29.1" customHeight="1">
      <c r="A18" s="328">
        <v>11</v>
      </c>
      <c r="B18" s="330" t="s">
        <v>115</v>
      </c>
      <c r="C18" s="112" t="s">
        <v>62</v>
      </c>
      <c r="D18" s="112" t="s">
        <v>286</v>
      </c>
      <c r="E18" s="112" t="s">
        <v>405</v>
      </c>
      <c r="F18" s="112" t="s">
        <v>287</v>
      </c>
      <c r="G18" s="167" t="s">
        <v>288</v>
      </c>
      <c r="H18" s="112" t="s">
        <v>406</v>
      </c>
      <c r="I18" s="332" t="s">
        <v>41</v>
      </c>
      <c r="J18" s="115" t="s">
        <v>289</v>
      </c>
      <c r="K18" s="335">
        <v>5.5</v>
      </c>
      <c r="L18" s="335">
        <v>2.7</v>
      </c>
      <c r="M18" s="335">
        <v>2.5</v>
      </c>
      <c r="N18" s="335">
        <v>2.6</v>
      </c>
      <c r="O18" s="357">
        <f>K18*70+L18*75+M18*45+N18*25</f>
        <v>765</v>
      </c>
    </row>
    <row r="19" spans="1:15" s="111" customFormat="1" ht="9.75" customHeight="1">
      <c r="A19" s="337"/>
      <c r="B19" s="338"/>
      <c r="C19" s="109" t="s">
        <v>64</v>
      </c>
      <c r="D19" s="124" t="s">
        <v>290</v>
      </c>
      <c r="E19" s="121" t="s">
        <v>291</v>
      </c>
      <c r="F19" s="124" t="s">
        <v>292</v>
      </c>
      <c r="G19" s="124" t="s">
        <v>293</v>
      </c>
      <c r="H19" s="165" t="s">
        <v>294</v>
      </c>
      <c r="I19" s="333"/>
      <c r="J19" s="110" t="s">
        <v>186</v>
      </c>
      <c r="K19" s="340"/>
      <c r="L19" s="340"/>
      <c r="M19" s="340"/>
      <c r="N19" s="340"/>
      <c r="O19" s="358"/>
    </row>
    <row r="20" spans="1:15" s="123" customFormat="1" ht="29.1" customHeight="1">
      <c r="A20" s="328">
        <v>12</v>
      </c>
      <c r="B20" s="330" t="s">
        <v>106</v>
      </c>
      <c r="C20" s="105" t="s">
        <v>53</v>
      </c>
      <c r="D20" s="112" t="s">
        <v>407</v>
      </c>
      <c r="E20" s="122" t="s">
        <v>295</v>
      </c>
      <c r="F20" s="105" t="s">
        <v>296</v>
      </c>
      <c r="G20" s="112" t="s">
        <v>408</v>
      </c>
      <c r="H20" s="105" t="s">
        <v>297</v>
      </c>
      <c r="I20" s="342" t="s">
        <v>39</v>
      </c>
      <c r="J20" s="107" t="s">
        <v>117</v>
      </c>
      <c r="K20" s="320">
        <v>5.7</v>
      </c>
      <c r="L20" s="322">
        <v>2.8</v>
      </c>
      <c r="M20" s="320">
        <v>2.5</v>
      </c>
      <c r="N20" s="322">
        <v>2.7</v>
      </c>
      <c r="O20" s="324">
        <f>K20*70+L20*75+M20*45+N20*25</f>
        <v>789</v>
      </c>
    </row>
    <row r="21" spans="1:15" s="123" customFormat="1" ht="9.75" customHeight="1">
      <c r="A21" s="337"/>
      <c r="B21" s="338"/>
      <c r="C21" s="109" t="s">
        <v>54</v>
      </c>
      <c r="D21" s="121" t="s">
        <v>409</v>
      </c>
      <c r="E21" s="124" t="s">
        <v>410</v>
      </c>
      <c r="F21" s="124" t="s">
        <v>298</v>
      </c>
      <c r="G21" s="116" t="s">
        <v>411</v>
      </c>
      <c r="H21" s="165" t="s">
        <v>412</v>
      </c>
      <c r="I21" s="343"/>
      <c r="J21" s="109" t="s">
        <v>189</v>
      </c>
      <c r="K21" s="339"/>
      <c r="L21" s="340"/>
      <c r="M21" s="339"/>
      <c r="N21" s="340"/>
      <c r="O21" s="341"/>
    </row>
    <row r="22" spans="1:15" s="123" customFormat="1" ht="29.1" customHeight="1">
      <c r="A22" s="328">
        <v>13</v>
      </c>
      <c r="B22" s="330" t="s">
        <v>67</v>
      </c>
      <c r="C22" s="112" t="s">
        <v>48</v>
      </c>
      <c r="D22" s="105" t="s">
        <v>74</v>
      </c>
      <c r="E22" s="105" t="s">
        <v>71</v>
      </c>
      <c r="F22" s="125" t="s">
        <v>299</v>
      </c>
      <c r="G22" s="112" t="s">
        <v>300</v>
      </c>
      <c r="H22" s="105" t="s">
        <v>413</v>
      </c>
      <c r="I22" s="332" t="s">
        <v>41</v>
      </c>
      <c r="J22" s="105" t="s">
        <v>80</v>
      </c>
      <c r="K22" s="334">
        <v>5.6</v>
      </c>
      <c r="L22" s="335">
        <v>2.7</v>
      </c>
      <c r="M22" s="334">
        <v>2.7</v>
      </c>
      <c r="N22" s="335">
        <v>2.7</v>
      </c>
      <c r="O22" s="336">
        <f>K22*70+L22*75+M22*45+N22*25</f>
        <v>783.5</v>
      </c>
    </row>
    <row r="23" spans="1:15" s="123" customFormat="1" ht="9.75" customHeight="1">
      <c r="A23" s="337"/>
      <c r="B23" s="338"/>
      <c r="C23" s="109" t="s">
        <v>49</v>
      </c>
      <c r="D23" s="109" t="s">
        <v>301</v>
      </c>
      <c r="E23" s="124" t="s">
        <v>302</v>
      </c>
      <c r="F23" s="124" t="s">
        <v>414</v>
      </c>
      <c r="G23" s="165" t="s">
        <v>303</v>
      </c>
      <c r="H23" s="124" t="s">
        <v>304</v>
      </c>
      <c r="I23" s="333"/>
      <c r="J23" s="109" t="s">
        <v>305</v>
      </c>
      <c r="K23" s="334"/>
      <c r="L23" s="335"/>
      <c r="M23" s="334"/>
      <c r="N23" s="335"/>
      <c r="O23" s="336"/>
    </row>
    <row r="24" spans="1:15" s="123" customFormat="1" ht="29.1" customHeight="1">
      <c r="A24" s="328">
        <v>14</v>
      </c>
      <c r="B24" s="330" t="s">
        <v>68</v>
      </c>
      <c r="C24" s="105" t="s">
        <v>51</v>
      </c>
      <c r="D24" s="105" t="s">
        <v>306</v>
      </c>
      <c r="E24" s="105" t="s">
        <v>415</v>
      </c>
      <c r="F24" s="105" t="s">
        <v>307</v>
      </c>
      <c r="G24" s="168" t="s">
        <v>308</v>
      </c>
      <c r="H24" s="169" t="s">
        <v>416</v>
      </c>
      <c r="I24" s="332" t="s">
        <v>41</v>
      </c>
      <c r="J24" s="107" t="s">
        <v>193</v>
      </c>
      <c r="K24" s="320">
        <v>5.7</v>
      </c>
      <c r="L24" s="322">
        <v>2.6</v>
      </c>
      <c r="M24" s="320">
        <v>2.5</v>
      </c>
      <c r="N24" s="322">
        <v>2.7</v>
      </c>
      <c r="O24" s="324">
        <f>K24*70+L24*75+M24*45+N24*25</f>
        <v>774</v>
      </c>
    </row>
    <row r="25" spans="1:15" s="123" customFormat="1" ht="9.75" customHeight="1" thickBot="1">
      <c r="A25" s="329"/>
      <c r="B25" s="331"/>
      <c r="C25" s="109" t="s">
        <v>52</v>
      </c>
      <c r="D25" s="170" t="s">
        <v>417</v>
      </c>
      <c r="E25" s="110" t="s">
        <v>81</v>
      </c>
      <c r="F25" s="165" t="s">
        <v>309</v>
      </c>
      <c r="G25" s="165" t="s">
        <v>310</v>
      </c>
      <c r="H25" s="165" t="s">
        <v>418</v>
      </c>
      <c r="I25" s="333"/>
      <c r="J25" s="110" t="s">
        <v>311</v>
      </c>
      <c r="K25" s="334"/>
      <c r="L25" s="335"/>
      <c r="M25" s="334"/>
      <c r="N25" s="335"/>
      <c r="O25" s="336"/>
    </row>
    <row r="26" spans="1:15" s="123" customFormat="1" ht="29.1" customHeight="1" thickTop="1">
      <c r="A26" s="352">
        <v>17</v>
      </c>
      <c r="B26" s="353" t="s">
        <v>114</v>
      </c>
      <c r="C26" s="326" t="s">
        <v>312</v>
      </c>
      <c r="D26" s="119" t="s">
        <v>313</v>
      </c>
      <c r="E26" s="119" t="s">
        <v>87</v>
      </c>
      <c r="F26" s="119" t="s">
        <v>314</v>
      </c>
      <c r="G26" s="119" t="s">
        <v>315</v>
      </c>
      <c r="H26" s="119" t="s">
        <v>316</v>
      </c>
      <c r="I26" s="354" t="s">
        <v>50</v>
      </c>
      <c r="J26" s="120" t="s">
        <v>419</v>
      </c>
      <c r="K26" s="355">
        <v>5.6</v>
      </c>
      <c r="L26" s="356">
        <v>2.7</v>
      </c>
      <c r="M26" s="355">
        <v>2.7</v>
      </c>
      <c r="N26" s="356">
        <v>2.7</v>
      </c>
      <c r="O26" s="351">
        <f>K26*70+L26*75+M26*45+N26*25</f>
        <v>783.5</v>
      </c>
    </row>
    <row r="27" spans="1:15" s="123" customFormat="1" ht="9.75" customHeight="1">
      <c r="A27" s="337"/>
      <c r="B27" s="338"/>
      <c r="C27" s="327"/>
      <c r="D27" s="109" t="s">
        <v>420</v>
      </c>
      <c r="E27" s="124" t="s">
        <v>317</v>
      </c>
      <c r="F27" s="124" t="s">
        <v>421</v>
      </c>
      <c r="G27" s="124" t="s">
        <v>318</v>
      </c>
      <c r="H27" s="124" t="s">
        <v>319</v>
      </c>
      <c r="I27" s="333"/>
      <c r="J27" s="109" t="s">
        <v>422</v>
      </c>
      <c r="K27" s="339"/>
      <c r="L27" s="340"/>
      <c r="M27" s="339"/>
      <c r="N27" s="340"/>
      <c r="O27" s="341"/>
    </row>
    <row r="28" spans="1:15" s="123" customFormat="1" ht="29.1" customHeight="1">
      <c r="A28" s="328">
        <v>18</v>
      </c>
      <c r="B28" s="330" t="s">
        <v>115</v>
      </c>
      <c r="C28" s="105" t="s">
        <v>75</v>
      </c>
      <c r="D28" s="112" t="s">
        <v>320</v>
      </c>
      <c r="E28" s="112" t="s">
        <v>321</v>
      </c>
      <c r="F28" s="112" t="s">
        <v>116</v>
      </c>
      <c r="G28" s="112" t="s">
        <v>85</v>
      </c>
      <c r="H28" s="112" t="s">
        <v>423</v>
      </c>
      <c r="I28" s="332" t="s">
        <v>41</v>
      </c>
      <c r="J28" s="115" t="s">
        <v>196</v>
      </c>
      <c r="K28" s="334">
        <v>5.7</v>
      </c>
      <c r="L28" s="335">
        <v>2.7</v>
      </c>
      <c r="M28" s="334">
        <v>2.6</v>
      </c>
      <c r="N28" s="335">
        <v>2.6</v>
      </c>
      <c r="O28" s="336">
        <f>K28*70+L28*75+M28*45+N28*25</f>
        <v>783.5</v>
      </c>
    </row>
    <row r="29" spans="1:15" s="123" customFormat="1" ht="9.75" customHeight="1">
      <c r="A29" s="337"/>
      <c r="B29" s="338"/>
      <c r="C29" s="109" t="s">
        <v>76</v>
      </c>
      <c r="D29" s="110" t="s">
        <v>424</v>
      </c>
      <c r="E29" s="109" t="s">
        <v>257</v>
      </c>
      <c r="F29" s="124" t="s">
        <v>322</v>
      </c>
      <c r="G29" s="109" t="s">
        <v>425</v>
      </c>
      <c r="H29" s="124" t="s">
        <v>426</v>
      </c>
      <c r="I29" s="333"/>
      <c r="J29" s="110" t="s">
        <v>427</v>
      </c>
      <c r="K29" s="334"/>
      <c r="L29" s="335"/>
      <c r="M29" s="334"/>
      <c r="N29" s="335"/>
      <c r="O29" s="336"/>
    </row>
    <row r="30" spans="1:15" s="123" customFormat="1" ht="29.1" customHeight="1">
      <c r="A30" s="328">
        <v>19</v>
      </c>
      <c r="B30" s="330" t="s">
        <v>106</v>
      </c>
      <c r="C30" s="112" t="s">
        <v>51</v>
      </c>
      <c r="D30" s="105" t="s">
        <v>86</v>
      </c>
      <c r="E30" s="105" t="s">
        <v>323</v>
      </c>
      <c r="F30" s="105" t="s">
        <v>386</v>
      </c>
      <c r="G30" s="105" t="s">
        <v>324</v>
      </c>
      <c r="H30" s="168" t="s">
        <v>325</v>
      </c>
      <c r="I30" s="342" t="s">
        <v>39</v>
      </c>
      <c r="J30" s="107" t="s">
        <v>199</v>
      </c>
      <c r="K30" s="320">
        <v>5.5</v>
      </c>
      <c r="L30" s="322">
        <v>2.6</v>
      </c>
      <c r="M30" s="320">
        <v>2.7</v>
      </c>
      <c r="N30" s="322">
        <v>2.7</v>
      </c>
      <c r="O30" s="324">
        <f>K30*70+L30*75+M30*45+N30*25</f>
        <v>769</v>
      </c>
    </row>
    <row r="31" spans="1:15" s="123" customFormat="1" ht="9.75" customHeight="1">
      <c r="A31" s="337"/>
      <c r="B31" s="338"/>
      <c r="C31" s="109" t="s">
        <v>52</v>
      </c>
      <c r="D31" s="124" t="s">
        <v>88</v>
      </c>
      <c r="E31" s="109" t="s">
        <v>326</v>
      </c>
      <c r="F31" s="124" t="s">
        <v>327</v>
      </c>
      <c r="G31" s="124" t="s">
        <v>428</v>
      </c>
      <c r="H31" s="109" t="s">
        <v>328</v>
      </c>
      <c r="I31" s="343"/>
      <c r="J31" s="109" t="s">
        <v>200</v>
      </c>
      <c r="K31" s="339"/>
      <c r="L31" s="340"/>
      <c r="M31" s="339"/>
      <c r="N31" s="340"/>
      <c r="O31" s="341"/>
    </row>
    <row r="32" spans="1:15" s="123" customFormat="1" ht="29.1" customHeight="1">
      <c r="A32" s="328">
        <v>20</v>
      </c>
      <c r="B32" s="330" t="s">
        <v>67</v>
      </c>
      <c r="C32" s="105" t="s">
        <v>59</v>
      </c>
      <c r="D32" s="105" t="s">
        <v>429</v>
      </c>
      <c r="E32" s="105" t="s">
        <v>430</v>
      </c>
      <c r="F32" s="105" t="s">
        <v>431</v>
      </c>
      <c r="G32" s="105" t="s">
        <v>432</v>
      </c>
      <c r="H32" s="105" t="s">
        <v>433</v>
      </c>
      <c r="I32" s="332" t="s">
        <v>41</v>
      </c>
      <c r="J32" s="107" t="s">
        <v>112</v>
      </c>
      <c r="K32" s="320">
        <v>5.8</v>
      </c>
      <c r="L32" s="322">
        <v>2.7</v>
      </c>
      <c r="M32" s="320">
        <v>2.5</v>
      </c>
      <c r="N32" s="322">
        <v>2.6</v>
      </c>
      <c r="O32" s="324">
        <f>K32*70+L32*75+M32*45+N32*25</f>
        <v>786</v>
      </c>
    </row>
    <row r="33" spans="1:15" s="123" customFormat="1" ht="9.75" customHeight="1">
      <c r="A33" s="337"/>
      <c r="B33" s="338"/>
      <c r="C33" s="109" t="s">
        <v>60</v>
      </c>
      <c r="D33" s="109" t="s">
        <v>434</v>
      </c>
      <c r="E33" s="109" t="s">
        <v>435</v>
      </c>
      <c r="F33" s="109" t="s">
        <v>436</v>
      </c>
      <c r="G33" s="124" t="s">
        <v>329</v>
      </c>
      <c r="H33" s="109" t="s">
        <v>437</v>
      </c>
      <c r="I33" s="333"/>
      <c r="J33" s="109" t="s">
        <v>438</v>
      </c>
      <c r="K33" s="339"/>
      <c r="L33" s="340"/>
      <c r="M33" s="339"/>
      <c r="N33" s="340"/>
      <c r="O33" s="341"/>
    </row>
    <row r="34" spans="1:15" s="123" customFormat="1" ht="29.1" customHeight="1">
      <c r="A34" s="328">
        <v>21</v>
      </c>
      <c r="B34" s="330" t="s">
        <v>68</v>
      </c>
      <c r="C34" s="105" t="s">
        <v>73</v>
      </c>
      <c r="D34" s="168" t="s">
        <v>330</v>
      </c>
      <c r="E34" s="105" t="s">
        <v>439</v>
      </c>
      <c r="F34" s="168" t="s">
        <v>331</v>
      </c>
      <c r="G34" s="105" t="s">
        <v>440</v>
      </c>
      <c r="H34" s="105" t="s">
        <v>441</v>
      </c>
      <c r="I34" s="332" t="s">
        <v>41</v>
      </c>
      <c r="J34" s="107" t="s">
        <v>206</v>
      </c>
      <c r="K34" s="320">
        <v>5.7</v>
      </c>
      <c r="L34" s="322">
        <v>2.6</v>
      </c>
      <c r="M34" s="320">
        <v>2.5</v>
      </c>
      <c r="N34" s="322">
        <v>2.7</v>
      </c>
      <c r="O34" s="324">
        <f>K34*70+L34*75+M34*45+N34*25</f>
        <v>774</v>
      </c>
    </row>
    <row r="35" spans="1:15" s="123" customFormat="1" ht="9.75" customHeight="1" thickBot="1">
      <c r="A35" s="329"/>
      <c r="B35" s="331"/>
      <c r="C35" s="109" t="s">
        <v>43</v>
      </c>
      <c r="D35" s="165" t="s">
        <v>332</v>
      </c>
      <c r="E35" s="170" t="s">
        <v>442</v>
      </c>
      <c r="F35" s="110" t="s">
        <v>333</v>
      </c>
      <c r="G35" s="110" t="s">
        <v>334</v>
      </c>
      <c r="H35" s="129" t="s">
        <v>93</v>
      </c>
      <c r="I35" s="333"/>
      <c r="J35" s="110" t="s">
        <v>443</v>
      </c>
      <c r="K35" s="334"/>
      <c r="L35" s="335"/>
      <c r="M35" s="334"/>
      <c r="N35" s="335"/>
      <c r="O35" s="336"/>
    </row>
    <row r="36" spans="1:15" s="123" customFormat="1" ht="29.1" customHeight="1" thickTop="1">
      <c r="A36" s="352">
        <v>24</v>
      </c>
      <c r="B36" s="353" t="s">
        <v>114</v>
      </c>
      <c r="C36" s="119" t="s">
        <v>57</v>
      </c>
      <c r="D36" s="119" t="s">
        <v>335</v>
      </c>
      <c r="E36" s="119" t="s">
        <v>444</v>
      </c>
      <c r="F36" s="119" t="s">
        <v>161</v>
      </c>
      <c r="G36" s="119" t="s">
        <v>336</v>
      </c>
      <c r="H36" s="119" t="s">
        <v>445</v>
      </c>
      <c r="I36" s="354" t="s">
        <v>50</v>
      </c>
      <c r="J36" s="120" t="s">
        <v>446</v>
      </c>
      <c r="K36" s="355">
        <v>5.5</v>
      </c>
      <c r="L36" s="356">
        <v>2.7</v>
      </c>
      <c r="M36" s="355">
        <v>2.5</v>
      </c>
      <c r="N36" s="356">
        <v>2.7</v>
      </c>
      <c r="O36" s="351">
        <f>K36*70+L36*75+M36*45+N36*25</f>
        <v>767.5</v>
      </c>
    </row>
    <row r="37" spans="1:15" s="123" customFormat="1" ht="9.75" customHeight="1">
      <c r="A37" s="337"/>
      <c r="B37" s="338"/>
      <c r="C37" s="109" t="s">
        <v>58</v>
      </c>
      <c r="D37" s="124" t="s">
        <v>337</v>
      </c>
      <c r="E37" s="124" t="s">
        <v>447</v>
      </c>
      <c r="F37" s="124" t="s">
        <v>448</v>
      </c>
      <c r="G37" s="109" t="s">
        <v>338</v>
      </c>
      <c r="H37" s="124" t="s">
        <v>449</v>
      </c>
      <c r="I37" s="333"/>
      <c r="J37" s="109" t="s">
        <v>450</v>
      </c>
      <c r="K37" s="339"/>
      <c r="L37" s="340"/>
      <c r="M37" s="339"/>
      <c r="N37" s="340"/>
      <c r="O37" s="341"/>
    </row>
    <row r="38" spans="1:15" s="123" customFormat="1" ht="29.1" customHeight="1">
      <c r="A38" s="328">
        <v>25</v>
      </c>
      <c r="B38" s="330" t="s">
        <v>115</v>
      </c>
      <c r="C38" s="112" t="s">
        <v>70</v>
      </c>
      <c r="D38" s="105" t="s">
        <v>339</v>
      </c>
      <c r="E38" s="171" t="s">
        <v>340</v>
      </c>
      <c r="F38" s="105" t="s">
        <v>341</v>
      </c>
      <c r="G38" s="105" t="s">
        <v>451</v>
      </c>
      <c r="H38" s="105" t="s">
        <v>342</v>
      </c>
      <c r="I38" s="332" t="s">
        <v>41</v>
      </c>
      <c r="J38" s="107" t="s">
        <v>343</v>
      </c>
      <c r="K38" s="320">
        <v>5.5</v>
      </c>
      <c r="L38" s="322">
        <v>2.6</v>
      </c>
      <c r="M38" s="320">
        <v>2.7</v>
      </c>
      <c r="N38" s="322">
        <v>2.7</v>
      </c>
      <c r="O38" s="324">
        <f>K38*70+L38*75+M38*45+N38*25</f>
        <v>769</v>
      </c>
    </row>
    <row r="39" spans="1:15" s="123" customFormat="1" ht="9.75" customHeight="1">
      <c r="A39" s="337"/>
      <c r="B39" s="338"/>
      <c r="C39" s="109" t="s">
        <v>72</v>
      </c>
      <c r="D39" s="124" t="s">
        <v>66</v>
      </c>
      <c r="E39" s="124" t="s">
        <v>344</v>
      </c>
      <c r="F39" s="109" t="s">
        <v>452</v>
      </c>
      <c r="G39" s="109" t="s">
        <v>453</v>
      </c>
      <c r="H39" s="109" t="s">
        <v>203</v>
      </c>
      <c r="I39" s="333"/>
      <c r="J39" s="109" t="s">
        <v>345</v>
      </c>
      <c r="K39" s="339"/>
      <c r="L39" s="340"/>
      <c r="M39" s="339"/>
      <c r="N39" s="340"/>
      <c r="O39" s="341"/>
    </row>
    <row r="40" spans="1:15" s="123" customFormat="1" ht="29.1" customHeight="1">
      <c r="A40" s="328">
        <v>26</v>
      </c>
      <c r="B40" s="330" t="s">
        <v>106</v>
      </c>
      <c r="C40" s="105" t="s">
        <v>75</v>
      </c>
      <c r="D40" s="105" t="s">
        <v>454</v>
      </c>
      <c r="E40" s="122" t="s">
        <v>455</v>
      </c>
      <c r="F40" s="105" t="s">
        <v>346</v>
      </c>
      <c r="G40" s="105" t="s">
        <v>456</v>
      </c>
      <c r="H40" s="105" t="s">
        <v>347</v>
      </c>
      <c r="I40" s="342" t="s">
        <v>39</v>
      </c>
      <c r="J40" s="107" t="s">
        <v>218</v>
      </c>
      <c r="K40" s="320">
        <v>5.7</v>
      </c>
      <c r="L40" s="322">
        <v>2.7</v>
      </c>
      <c r="M40" s="320">
        <v>2.5</v>
      </c>
      <c r="N40" s="322">
        <v>2.6</v>
      </c>
      <c r="O40" s="324">
        <f>K40*70+L40*75+M40*45+N40*25</f>
        <v>779</v>
      </c>
    </row>
    <row r="41" spans="1:15" s="123" customFormat="1" ht="9.75" customHeight="1">
      <c r="A41" s="337"/>
      <c r="B41" s="338"/>
      <c r="C41" s="109" t="s">
        <v>76</v>
      </c>
      <c r="D41" s="109" t="s">
        <v>348</v>
      </c>
      <c r="E41" s="172" t="s">
        <v>349</v>
      </c>
      <c r="F41" s="109" t="s">
        <v>457</v>
      </c>
      <c r="G41" s="124" t="s">
        <v>458</v>
      </c>
      <c r="H41" s="109" t="s">
        <v>350</v>
      </c>
      <c r="I41" s="343"/>
      <c r="J41" s="109" t="s">
        <v>219</v>
      </c>
      <c r="K41" s="339"/>
      <c r="L41" s="340"/>
      <c r="M41" s="339"/>
      <c r="N41" s="340"/>
      <c r="O41" s="341"/>
    </row>
    <row r="42" spans="1:15" s="123" customFormat="1" ht="29.1" customHeight="1">
      <c r="A42" s="328">
        <v>27</v>
      </c>
      <c r="B42" s="330" t="s">
        <v>67</v>
      </c>
      <c r="C42" s="345" t="s">
        <v>459</v>
      </c>
      <c r="D42" s="105" t="s">
        <v>460</v>
      </c>
      <c r="E42" s="105" t="s">
        <v>351</v>
      </c>
      <c r="F42" s="105" t="s">
        <v>461</v>
      </c>
      <c r="G42" s="105" t="s">
        <v>462</v>
      </c>
      <c r="H42" s="105" t="s">
        <v>352</v>
      </c>
      <c r="I42" s="332" t="s">
        <v>41</v>
      </c>
      <c r="J42" s="107" t="s">
        <v>221</v>
      </c>
      <c r="K42" s="320">
        <v>5.7</v>
      </c>
      <c r="L42" s="322">
        <v>2.7</v>
      </c>
      <c r="M42" s="320">
        <v>2.6</v>
      </c>
      <c r="N42" s="322">
        <v>2.6</v>
      </c>
      <c r="O42" s="324">
        <f>K42*70+L42*75+M42*45+N42*25</f>
        <v>783.5</v>
      </c>
    </row>
    <row r="43" spans="1:15" s="123" customFormat="1" ht="9.75" customHeight="1">
      <c r="A43" s="337"/>
      <c r="B43" s="338"/>
      <c r="C43" s="346"/>
      <c r="D43" s="124" t="s">
        <v>463</v>
      </c>
      <c r="E43" s="109" t="s">
        <v>353</v>
      </c>
      <c r="F43" s="109" t="s">
        <v>464</v>
      </c>
      <c r="G43" s="109" t="s">
        <v>465</v>
      </c>
      <c r="H43" s="109" t="s">
        <v>354</v>
      </c>
      <c r="I43" s="333"/>
      <c r="J43" s="109" t="s">
        <v>77</v>
      </c>
      <c r="K43" s="339"/>
      <c r="L43" s="340"/>
      <c r="M43" s="339"/>
      <c r="N43" s="340"/>
      <c r="O43" s="341"/>
    </row>
    <row r="44" spans="1:15" s="123" customFormat="1" ht="29.1" customHeight="1">
      <c r="A44" s="328">
        <v>28</v>
      </c>
      <c r="B44" s="330" t="s">
        <v>68</v>
      </c>
      <c r="C44" s="105" t="s">
        <v>466</v>
      </c>
      <c r="D44" s="118" t="s">
        <v>355</v>
      </c>
      <c r="E44" s="106" t="s">
        <v>356</v>
      </c>
      <c r="F44" s="105" t="s">
        <v>357</v>
      </c>
      <c r="G44" s="106" t="s">
        <v>358</v>
      </c>
      <c r="H44" s="106" t="s">
        <v>467</v>
      </c>
      <c r="I44" s="349" t="s">
        <v>41</v>
      </c>
      <c r="J44" s="107" t="s">
        <v>224</v>
      </c>
      <c r="K44" s="320">
        <v>5.7</v>
      </c>
      <c r="L44" s="322">
        <v>2.6</v>
      </c>
      <c r="M44" s="320">
        <v>2.5</v>
      </c>
      <c r="N44" s="322">
        <v>2.7</v>
      </c>
      <c r="O44" s="324">
        <f>K44*70+L44*75+M44*45+N44*25</f>
        <v>774</v>
      </c>
    </row>
    <row r="45" spans="1:15" s="123" customFormat="1" ht="9.75" customHeight="1" thickBot="1">
      <c r="A45" s="347"/>
      <c r="B45" s="348"/>
      <c r="C45" s="129" t="s">
        <v>359</v>
      </c>
      <c r="D45" s="126" t="s">
        <v>360</v>
      </c>
      <c r="E45" s="128" t="s">
        <v>361</v>
      </c>
      <c r="F45" s="129" t="s">
        <v>362</v>
      </c>
      <c r="G45" s="127" t="s">
        <v>363</v>
      </c>
      <c r="H45" s="126" t="s">
        <v>468</v>
      </c>
      <c r="I45" s="350"/>
      <c r="J45" s="129" t="s">
        <v>225</v>
      </c>
      <c r="K45" s="321"/>
      <c r="L45" s="323"/>
      <c r="M45" s="321"/>
      <c r="N45" s="323"/>
      <c r="O45" s="325"/>
    </row>
    <row r="46" spans="1:15" s="84" customFormat="1" ht="24" customHeight="1" thickTop="1">
      <c r="A46" s="273" t="s">
        <v>469</v>
      </c>
      <c r="B46" s="273"/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</row>
    <row r="47" spans="1:15" ht="31.15" customHeight="1">
      <c r="A47" s="344"/>
      <c r="B47" s="344"/>
      <c r="C47" s="344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</row>
    <row r="48" spans="1:15">
      <c r="H48" s="131"/>
      <c r="I48"/>
      <c r="J48" s="132"/>
      <c r="N48" s="130"/>
      <c r="O48"/>
    </row>
    <row r="50" spans="5:15">
      <c r="E50" s="131"/>
      <c r="G50" s="132"/>
      <c r="H50" s="132"/>
      <c r="I50" s="132"/>
      <c r="J50" s="132"/>
      <c r="K50" s="130"/>
      <c r="L50"/>
      <c r="M50"/>
      <c r="N50"/>
      <c r="O50"/>
    </row>
    <row r="51" spans="5:15">
      <c r="E51" s="131"/>
      <c r="G51" s="132"/>
      <c r="H51" s="132"/>
      <c r="I51" s="132"/>
      <c r="J51" s="132"/>
      <c r="K51" s="130"/>
      <c r="L51"/>
      <c r="M51"/>
      <c r="N51"/>
      <c r="O51"/>
    </row>
    <row r="52" spans="5:15">
      <c r="E52" s="131"/>
      <c r="G52" s="132"/>
      <c r="H52" s="132"/>
      <c r="I52" s="132"/>
      <c r="J52" s="132"/>
      <c r="K52" s="130"/>
      <c r="L52"/>
      <c r="M52"/>
      <c r="N52"/>
      <c r="O52"/>
    </row>
  </sheetData>
  <mergeCells count="170">
    <mergeCell ref="A8:A9"/>
    <mergeCell ref="B8:B9"/>
    <mergeCell ref="I8:I9"/>
    <mergeCell ref="K8:K9"/>
    <mergeCell ref="L8:L9"/>
    <mergeCell ref="M8:M9"/>
    <mergeCell ref="N8:N9"/>
    <mergeCell ref="O8:O9"/>
    <mergeCell ref="E1:M1"/>
    <mergeCell ref="A2:O2"/>
    <mergeCell ref="A3:O3"/>
    <mergeCell ref="A4:O4"/>
    <mergeCell ref="E5:I5"/>
    <mergeCell ref="A6:A7"/>
    <mergeCell ref="B6:B7"/>
    <mergeCell ref="I6:I7"/>
    <mergeCell ref="K6:K7"/>
    <mergeCell ref="L6:L7"/>
    <mergeCell ref="M6:M7"/>
    <mergeCell ref="N6:N7"/>
    <mergeCell ref="O6:O7"/>
    <mergeCell ref="A10:A11"/>
    <mergeCell ref="B10:B11"/>
    <mergeCell ref="I10:I11"/>
    <mergeCell ref="K10:K11"/>
    <mergeCell ref="L10:L11"/>
    <mergeCell ref="M10:M11"/>
    <mergeCell ref="N10:N11"/>
    <mergeCell ref="O10:O11"/>
    <mergeCell ref="A12:A13"/>
    <mergeCell ref="B12:B13"/>
    <mergeCell ref="C12:C13"/>
    <mergeCell ref="I12:I13"/>
    <mergeCell ref="K12:K13"/>
    <mergeCell ref="L12:L13"/>
    <mergeCell ref="M12:M13"/>
    <mergeCell ref="N12:N13"/>
    <mergeCell ref="O12:O13"/>
    <mergeCell ref="A14:A15"/>
    <mergeCell ref="B14:B15"/>
    <mergeCell ref="I14:I15"/>
    <mergeCell ref="K14:K15"/>
    <mergeCell ref="L14:L15"/>
    <mergeCell ref="M14:M15"/>
    <mergeCell ref="N14:N15"/>
    <mergeCell ref="O14:O15"/>
    <mergeCell ref="A16:A17"/>
    <mergeCell ref="B16:B17"/>
    <mergeCell ref="I16:I17"/>
    <mergeCell ref="K16:K17"/>
    <mergeCell ref="L16:L17"/>
    <mergeCell ref="M16:M17"/>
    <mergeCell ref="N16:N17"/>
    <mergeCell ref="O16:O17"/>
    <mergeCell ref="N18:N19"/>
    <mergeCell ref="O18:O19"/>
    <mergeCell ref="A20:A21"/>
    <mergeCell ref="B20:B21"/>
    <mergeCell ref="A22:A23"/>
    <mergeCell ref="B22:B23"/>
    <mergeCell ref="I22:I23"/>
    <mergeCell ref="K22:K23"/>
    <mergeCell ref="L22:L23"/>
    <mergeCell ref="A18:A19"/>
    <mergeCell ref="B18:B19"/>
    <mergeCell ref="I18:I19"/>
    <mergeCell ref="K18:K19"/>
    <mergeCell ref="L18:L19"/>
    <mergeCell ref="M18:M19"/>
    <mergeCell ref="M22:M23"/>
    <mergeCell ref="N22:N23"/>
    <mergeCell ref="O22:O23"/>
    <mergeCell ref="I20:I21"/>
    <mergeCell ref="K20:K21"/>
    <mergeCell ref="L20:L21"/>
    <mergeCell ref="M20:M21"/>
    <mergeCell ref="N20:N21"/>
    <mergeCell ref="O20:O21"/>
    <mergeCell ref="O30:O31"/>
    <mergeCell ref="A24:A25"/>
    <mergeCell ref="B24:B25"/>
    <mergeCell ref="I24:I25"/>
    <mergeCell ref="K24:K25"/>
    <mergeCell ref="L24:L25"/>
    <mergeCell ref="M24:M25"/>
    <mergeCell ref="N24:N25"/>
    <mergeCell ref="O24:O25"/>
    <mergeCell ref="A26:A27"/>
    <mergeCell ref="B26:B27"/>
    <mergeCell ref="I26:I27"/>
    <mergeCell ref="K26:K27"/>
    <mergeCell ref="L26:L27"/>
    <mergeCell ref="M26:M27"/>
    <mergeCell ref="N26:N27"/>
    <mergeCell ref="O26:O27"/>
    <mergeCell ref="K30:K31"/>
    <mergeCell ref="L30:L31"/>
    <mergeCell ref="M30:M31"/>
    <mergeCell ref="N30:N31"/>
    <mergeCell ref="A28:A29"/>
    <mergeCell ref="B28:B29"/>
    <mergeCell ref="I28:I29"/>
    <mergeCell ref="K28:K29"/>
    <mergeCell ref="L28:L29"/>
    <mergeCell ref="A36:A37"/>
    <mergeCell ref="B36:B37"/>
    <mergeCell ref="I36:I37"/>
    <mergeCell ref="K36:K37"/>
    <mergeCell ref="L36:L37"/>
    <mergeCell ref="M36:M37"/>
    <mergeCell ref="N36:N37"/>
    <mergeCell ref="K44:K45"/>
    <mergeCell ref="L44:L45"/>
    <mergeCell ref="O36:O37"/>
    <mergeCell ref="A38:A39"/>
    <mergeCell ref="B38:B39"/>
    <mergeCell ref="I38:I39"/>
    <mergeCell ref="K38:K39"/>
    <mergeCell ref="L38:L39"/>
    <mergeCell ref="M38:M39"/>
    <mergeCell ref="N38:N39"/>
    <mergeCell ref="O38:O39"/>
    <mergeCell ref="B30:B31"/>
    <mergeCell ref="I30:I31"/>
    <mergeCell ref="A47:O47"/>
    <mergeCell ref="A46:O46"/>
    <mergeCell ref="A40:A41"/>
    <mergeCell ref="B40:B41"/>
    <mergeCell ref="I40:I41"/>
    <mergeCell ref="K40:K41"/>
    <mergeCell ref="L40:L41"/>
    <mergeCell ref="M40:M41"/>
    <mergeCell ref="N40:N41"/>
    <mergeCell ref="O40:O41"/>
    <mergeCell ref="A42:A43"/>
    <mergeCell ref="B42:B43"/>
    <mergeCell ref="C42:C43"/>
    <mergeCell ref="I42:I43"/>
    <mergeCell ref="K42:K43"/>
    <mergeCell ref="L42:L43"/>
    <mergeCell ref="M42:M43"/>
    <mergeCell ref="N42:N43"/>
    <mergeCell ref="O42:O43"/>
    <mergeCell ref="A44:A45"/>
    <mergeCell ref="B44:B45"/>
    <mergeCell ref="I44:I45"/>
    <mergeCell ref="M44:M45"/>
    <mergeCell ref="N44:N45"/>
    <mergeCell ref="O44:O45"/>
    <mergeCell ref="C26:C27"/>
    <mergeCell ref="A34:A35"/>
    <mergeCell ref="B34:B35"/>
    <mergeCell ref="I34:I35"/>
    <mergeCell ref="K34:K35"/>
    <mergeCell ref="L34:L35"/>
    <mergeCell ref="M34:M35"/>
    <mergeCell ref="N34:N35"/>
    <mergeCell ref="O34:O35"/>
    <mergeCell ref="A32:A33"/>
    <mergeCell ref="B32:B33"/>
    <mergeCell ref="I32:I33"/>
    <mergeCell ref="K32:K33"/>
    <mergeCell ref="L32:L33"/>
    <mergeCell ref="M32:M33"/>
    <mergeCell ref="N32:N33"/>
    <mergeCell ref="O32:O33"/>
    <mergeCell ref="M28:M29"/>
    <mergeCell ref="N28:N29"/>
    <mergeCell ref="O28:O29"/>
    <mergeCell ref="A30:A31"/>
  </mergeCells>
  <phoneticPr fontId="1" type="noConversion"/>
  <pageMargins left="0.31496062992125984" right="0.31496062992125984" top="0.47244094488188981" bottom="0.35433070866141736" header="0.31496062992125984" footer="0.31496062992125984"/>
  <pageSetup paperSize="9" scale="92" fitToWidth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0" workbookViewId="0">
      <selection activeCell="P37" sqref="P37"/>
    </sheetView>
  </sheetViews>
  <sheetFormatPr defaultColWidth="8.625" defaultRowHeight="16.5"/>
  <cols>
    <col min="1" max="1" width="3.125" style="9" customWidth="1"/>
    <col min="2" max="2" width="8.875" style="9" customWidth="1"/>
    <col min="3" max="3" width="4.625" style="9" customWidth="1"/>
    <col min="4" max="4" width="38.75" style="61" customWidth="1"/>
    <col min="5" max="5" width="34.5" style="61" customWidth="1"/>
    <col min="6" max="6" width="8.625" style="62" customWidth="1"/>
    <col min="7" max="8" width="7.625" style="62" customWidth="1"/>
    <col min="9" max="9" width="8.125" style="62" customWidth="1"/>
    <col min="10" max="241" width="9" style="9" customWidth="1"/>
    <col min="242" max="242" width="2.625" style="9" customWidth="1"/>
    <col min="243" max="256" width="8.625" style="9"/>
    <col min="257" max="257" width="3.125" style="9" customWidth="1"/>
    <col min="258" max="258" width="8.875" style="9" customWidth="1"/>
    <col min="259" max="259" width="4.625" style="9" customWidth="1"/>
    <col min="260" max="260" width="38.75" style="9" customWidth="1"/>
    <col min="261" max="261" width="34.5" style="9" customWidth="1"/>
    <col min="262" max="262" width="8.625" style="9" customWidth="1"/>
    <col min="263" max="264" width="7.625" style="9" customWidth="1"/>
    <col min="265" max="265" width="8.125" style="9" customWidth="1"/>
    <col min="266" max="497" width="9" style="9" customWidth="1"/>
    <col min="498" max="498" width="2.625" style="9" customWidth="1"/>
    <col min="499" max="512" width="8.625" style="9"/>
    <col min="513" max="513" width="3.125" style="9" customWidth="1"/>
    <col min="514" max="514" width="8.875" style="9" customWidth="1"/>
    <col min="515" max="515" width="4.625" style="9" customWidth="1"/>
    <col min="516" max="516" width="38.75" style="9" customWidth="1"/>
    <col min="517" max="517" width="34.5" style="9" customWidth="1"/>
    <col min="518" max="518" width="8.625" style="9" customWidth="1"/>
    <col min="519" max="520" width="7.625" style="9" customWidth="1"/>
    <col min="521" max="521" width="8.125" style="9" customWidth="1"/>
    <col min="522" max="753" width="9" style="9" customWidth="1"/>
    <col min="754" max="754" width="2.625" style="9" customWidth="1"/>
    <col min="755" max="768" width="8.625" style="9"/>
    <col min="769" max="769" width="3.125" style="9" customWidth="1"/>
    <col min="770" max="770" width="8.875" style="9" customWidth="1"/>
    <col min="771" max="771" width="4.625" style="9" customWidth="1"/>
    <col min="772" max="772" width="38.75" style="9" customWidth="1"/>
    <col min="773" max="773" width="34.5" style="9" customWidth="1"/>
    <col min="774" max="774" width="8.625" style="9" customWidth="1"/>
    <col min="775" max="776" width="7.625" style="9" customWidth="1"/>
    <col min="777" max="777" width="8.125" style="9" customWidth="1"/>
    <col min="778" max="1009" width="9" style="9" customWidth="1"/>
    <col min="1010" max="1010" width="2.625" style="9" customWidth="1"/>
    <col min="1011" max="1024" width="8.625" style="9"/>
    <col min="1025" max="1025" width="3.125" style="9" customWidth="1"/>
    <col min="1026" max="1026" width="8.875" style="9" customWidth="1"/>
    <col min="1027" max="1027" width="4.625" style="9" customWidth="1"/>
    <col min="1028" max="1028" width="38.75" style="9" customWidth="1"/>
    <col min="1029" max="1029" width="34.5" style="9" customWidth="1"/>
    <col min="1030" max="1030" width="8.625" style="9" customWidth="1"/>
    <col min="1031" max="1032" width="7.625" style="9" customWidth="1"/>
    <col min="1033" max="1033" width="8.125" style="9" customWidth="1"/>
    <col min="1034" max="1265" width="9" style="9" customWidth="1"/>
    <col min="1266" max="1266" width="2.625" style="9" customWidth="1"/>
    <col min="1267" max="1280" width="8.625" style="9"/>
    <col min="1281" max="1281" width="3.125" style="9" customWidth="1"/>
    <col min="1282" max="1282" width="8.875" style="9" customWidth="1"/>
    <col min="1283" max="1283" width="4.625" style="9" customWidth="1"/>
    <col min="1284" max="1284" width="38.75" style="9" customWidth="1"/>
    <col min="1285" max="1285" width="34.5" style="9" customWidth="1"/>
    <col min="1286" max="1286" width="8.625" style="9" customWidth="1"/>
    <col min="1287" max="1288" width="7.625" style="9" customWidth="1"/>
    <col min="1289" max="1289" width="8.125" style="9" customWidth="1"/>
    <col min="1290" max="1521" width="9" style="9" customWidth="1"/>
    <col min="1522" max="1522" width="2.625" style="9" customWidth="1"/>
    <col min="1523" max="1536" width="8.625" style="9"/>
    <col min="1537" max="1537" width="3.125" style="9" customWidth="1"/>
    <col min="1538" max="1538" width="8.875" style="9" customWidth="1"/>
    <col min="1539" max="1539" width="4.625" style="9" customWidth="1"/>
    <col min="1540" max="1540" width="38.75" style="9" customWidth="1"/>
    <col min="1541" max="1541" width="34.5" style="9" customWidth="1"/>
    <col min="1542" max="1542" width="8.625" style="9" customWidth="1"/>
    <col min="1543" max="1544" width="7.625" style="9" customWidth="1"/>
    <col min="1545" max="1545" width="8.125" style="9" customWidth="1"/>
    <col min="1546" max="1777" width="9" style="9" customWidth="1"/>
    <col min="1778" max="1778" width="2.625" style="9" customWidth="1"/>
    <col min="1779" max="1792" width="8.625" style="9"/>
    <col min="1793" max="1793" width="3.125" style="9" customWidth="1"/>
    <col min="1794" max="1794" width="8.875" style="9" customWidth="1"/>
    <col min="1795" max="1795" width="4.625" style="9" customWidth="1"/>
    <col min="1796" max="1796" width="38.75" style="9" customWidth="1"/>
    <col min="1797" max="1797" width="34.5" style="9" customWidth="1"/>
    <col min="1798" max="1798" width="8.625" style="9" customWidth="1"/>
    <col min="1799" max="1800" width="7.625" style="9" customWidth="1"/>
    <col min="1801" max="1801" width="8.125" style="9" customWidth="1"/>
    <col min="1802" max="2033" width="9" style="9" customWidth="1"/>
    <col min="2034" max="2034" width="2.625" style="9" customWidth="1"/>
    <col min="2035" max="2048" width="8.625" style="9"/>
    <col min="2049" max="2049" width="3.125" style="9" customWidth="1"/>
    <col min="2050" max="2050" width="8.875" style="9" customWidth="1"/>
    <col min="2051" max="2051" width="4.625" style="9" customWidth="1"/>
    <col min="2052" max="2052" width="38.75" style="9" customWidth="1"/>
    <col min="2053" max="2053" width="34.5" style="9" customWidth="1"/>
    <col min="2054" max="2054" width="8.625" style="9" customWidth="1"/>
    <col min="2055" max="2056" width="7.625" style="9" customWidth="1"/>
    <col min="2057" max="2057" width="8.125" style="9" customWidth="1"/>
    <col min="2058" max="2289" width="9" style="9" customWidth="1"/>
    <col min="2290" max="2290" width="2.625" style="9" customWidth="1"/>
    <col min="2291" max="2304" width="8.625" style="9"/>
    <col min="2305" max="2305" width="3.125" style="9" customWidth="1"/>
    <col min="2306" max="2306" width="8.875" style="9" customWidth="1"/>
    <col min="2307" max="2307" width="4.625" style="9" customWidth="1"/>
    <col min="2308" max="2308" width="38.75" style="9" customWidth="1"/>
    <col min="2309" max="2309" width="34.5" style="9" customWidth="1"/>
    <col min="2310" max="2310" width="8.625" style="9" customWidth="1"/>
    <col min="2311" max="2312" width="7.625" style="9" customWidth="1"/>
    <col min="2313" max="2313" width="8.125" style="9" customWidth="1"/>
    <col min="2314" max="2545" width="9" style="9" customWidth="1"/>
    <col min="2546" max="2546" width="2.625" style="9" customWidth="1"/>
    <col min="2547" max="2560" width="8.625" style="9"/>
    <col min="2561" max="2561" width="3.125" style="9" customWidth="1"/>
    <col min="2562" max="2562" width="8.875" style="9" customWidth="1"/>
    <col min="2563" max="2563" width="4.625" style="9" customWidth="1"/>
    <col min="2564" max="2564" width="38.75" style="9" customWidth="1"/>
    <col min="2565" max="2565" width="34.5" style="9" customWidth="1"/>
    <col min="2566" max="2566" width="8.625" style="9" customWidth="1"/>
    <col min="2567" max="2568" width="7.625" style="9" customWidth="1"/>
    <col min="2569" max="2569" width="8.125" style="9" customWidth="1"/>
    <col min="2570" max="2801" width="9" style="9" customWidth="1"/>
    <col min="2802" max="2802" width="2.625" style="9" customWidth="1"/>
    <col min="2803" max="2816" width="8.625" style="9"/>
    <col min="2817" max="2817" width="3.125" style="9" customWidth="1"/>
    <col min="2818" max="2818" width="8.875" style="9" customWidth="1"/>
    <col min="2819" max="2819" width="4.625" style="9" customWidth="1"/>
    <col min="2820" max="2820" width="38.75" style="9" customWidth="1"/>
    <col min="2821" max="2821" width="34.5" style="9" customWidth="1"/>
    <col min="2822" max="2822" width="8.625" style="9" customWidth="1"/>
    <col min="2823" max="2824" width="7.625" style="9" customWidth="1"/>
    <col min="2825" max="2825" width="8.125" style="9" customWidth="1"/>
    <col min="2826" max="3057" width="9" style="9" customWidth="1"/>
    <col min="3058" max="3058" width="2.625" style="9" customWidth="1"/>
    <col min="3059" max="3072" width="8.625" style="9"/>
    <col min="3073" max="3073" width="3.125" style="9" customWidth="1"/>
    <col min="3074" max="3074" width="8.875" style="9" customWidth="1"/>
    <col min="3075" max="3075" width="4.625" style="9" customWidth="1"/>
    <col min="3076" max="3076" width="38.75" style="9" customWidth="1"/>
    <col min="3077" max="3077" width="34.5" style="9" customWidth="1"/>
    <col min="3078" max="3078" width="8.625" style="9" customWidth="1"/>
    <col min="3079" max="3080" width="7.625" style="9" customWidth="1"/>
    <col min="3081" max="3081" width="8.125" style="9" customWidth="1"/>
    <col min="3082" max="3313" width="9" style="9" customWidth="1"/>
    <col min="3314" max="3314" width="2.625" style="9" customWidth="1"/>
    <col min="3315" max="3328" width="8.625" style="9"/>
    <col min="3329" max="3329" width="3.125" style="9" customWidth="1"/>
    <col min="3330" max="3330" width="8.875" style="9" customWidth="1"/>
    <col min="3331" max="3331" width="4.625" style="9" customWidth="1"/>
    <col min="3332" max="3332" width="38.75" style="9" customWidth="1"/>
    <col min="3333" max="3333" width="34.5" style="9" customWidth="1"/>
    <col min="3334" max="3334" width="8.625" style="9" customWidth="1"/>
    <col min="3335" max="3336" width="7.625" style="9" customWidth="1"/>
    <col min="3337" max="3337" width="8.125" style="9" customWidth="1"/>
    <col min="3338" max="3569" width="9" style="9" customWidth="1"/>
    <col min="3570" max="3570" width="2.625" style="9" customWidth="1"/>
    <col min="3571" max="3584" width="8.625" style="9"/>
    <col min="3585" max="3585" width="3.125" style="9" customWidth="1"/>
    <col min="3586" max="3586" width="8.875" style="9" customWidth="1"/>
    <col min="3587" max="3587" width="4.625" style="9" customWidth="1"/>
    <col min="3588" max="3588" width="38.75" style="9" customWidth="1"/>
    <col min="3589" max="3589" width="34.5" style="9" customWidth="1"/>
    <col min="3590" max="3590" width="8.625" style="9" customWidth="1"/>
    <col min="3591" max="3592" width="7.625" style="9" customWidth="1"/>
    <col min="3593" max="3593" width="8.125" style="9" customWidth="1"/>
    <col min="3594" max="3825" width="9" style="9" customWidth="1"/>
    <col min="3826" max="3826" width="2.625" style="9" customWidth="1"/>
    <col min="3827" max="3840" width="8.625" style="9"/>
    <col min="3841" max="3841" width="3.125" style="9" customWidth="1"/>
    <col min="3842" max="3842" width="8.875" style="9" customWidth="1"/>
    <col min="3843" max="3843" width="4.625" style="9" customWidth="1"/>
    <col min="3844" max="3844" width="38.75" style="9" customWidth="1"/>
    <col min="3845" max="3845" width="34.5" style="9" customWidth="1"/>
    <col min="3846" max="3846" width="8.625" style="9" customWidth="1"/>
    <col min="3847" max="3848" width="7.625" style="9" customWidth="1"/>
    <col min="3849" max="3849" width="8.125" style="9" customWidth="1"/>
    <col min="3850" max="4081" width="9" style="9" customWidth="1"/>
    <col min="4082" max="4082" width="2.625" style="9" customWidth="1"/>
    <col min="4083" max="4096" width="8.625" style="9"/>
    <col min="4097" max="4097" width="3.125" style="9" customWidth="1"/>
    <col min="4098" max="4098" width="8.875" style="9" customWidth="1"/>
    <col min="4099" max="4099" width="4.625" style="9" customWidth="1"/>
    <col min="4100" max="4100" width="38.75" style="9" customWidth="1"/>
    <col min="4101" max="4101" width="34.5" style="9" customWidth="1"/>
    <col min="4102" max="4102" width="8.625" style="9" customWidth="1"/>
    <col min="4103" max="4104" width="7.625" style="9" customWidth="1"/>
    <col min="4105" max="4105" width="8.125" style="9" customWidth="1"/>
    <col min="4106" max="4337" width="9" style="9" customWidth="1"/>
    <col min="4338" max="4338" width="2.625" style="9" customWidth="1"/>
    <col min="4339" max="4352" width="8.625" style="9"/>
    <col min="4353" max="4353" width="3.125" style="9" customWidth="1"/>
    <col min="4354" max="4354" width="8.875" style="9" customWidth="1"/>
    <col min="4355" max="4355" width="4.625" style="9" customWidth="1"/>
    <col min="4356" max="4356" width="38.75" style="9" customWidth="1"/>
    <col min="4357" max="4357" width="34.5" style="9" customWidth="1"/>
    <col min="4358" max="4358" width="8.625" style="9" customWidth="1"/>
    <col min="4359" max="4360" width="7.625" style="9" customWidth="1"/>
    <col min="4361" max="4361" width="8.125" style="9" customWidth="1"/>
    <col min="4362" max="4593" width="9" style="9" customWidth="1"/>
    <col min="4594" max="4594" width="2.625" style="9" customWidth="1"/>
    <col min="4595" max="4608" width="8.625" style="9"/>
    <col min="4609" max="4609" width="3.125" style="9" customWidth="1"/>
    <col min="4610" max="4610" width="8.875" style="9" customWidth="1"/>
    <col min="4611" max="4611" width="4.625" style="9" customWidth="1"/>
    <col min="4612" max="4612" width="38.75" style="9" customWidth="1"/>
    <col min="4613" max="4613" width="34.5" style="9" customWidth="1"/>
    <col min="4614" max="4614" width="8.625" style="9" customWidth="1"/>
    <col min="4615" max="4616" width="7.625" style="9" customWidth="1"/>
    <col min="4617" max="4617" width="8.125" style="9" customWidth="1"/>
    <col min="4618" max="4849" width="9" style="9" customWidth="1"/>
    <col min="4850" max="4850" width="2.625" style="9" customWidth="1"/>
    <col min="4851" max="4864" width="8.625" style="9"/>
    <col min="4865" max="4865" width="3.125" style="9" customWidth="1"/>
    <col min="4866" max="4866" width="8.875" style="9" customWidth="1"/>
    <col min="4867" max="4867" width="4.625" style="9" customWidth="1"/>
    <col min="4868" max="4868" width="38.75" style="9" customWidth="1"/>
    <col min="4869" max="4869" width="34.5" style="9" customWidth="1"/>
    <col min="4870" max="4870" width="8.625" style="9" customWidth="1"/>
    <col min="4871" max="4872" width="7.625" style="9" customWidth="1"/>
    <col min="4873" max="4873" width="8.125" style="9" customWidth="1"/>
    <col min="4874" max="5105" width="9" style="9" customWidth="1"/>
    <col min="5106" max="5106" width="2.625" style="9" customWidth="1"/>
    <col min="5107" max="5120" width="8.625" style="9"/>
    <col min="5121" max="5121" width="3.125" style="9" customWidth="1"/>
    <col min="5122" max="5122" width="8.875" style="9" customWidth="1"/>
    <col min="5123" max="5123" width="4.625" style="9" customWidth="1"/>
    <col min="5124" max="5124" width="38.75" style="9" customWidth="1"/>
    <col min="5125" max="5125" width="34.5" style="9" customWidth="1"/>
    <col min="5126" max="5126" width="8.625" style="9" customWidth="1"/>
    <col min="5127" max="5128" width="7.625" style="9" customWidth="1"/>
    <col min="5129" max="5129" width="8.125" style="9" customWidth="1"/>
    <col min="5130" max="5361" width="9" style="9" customWidth="1"/>
    <col min="5362" max="5362" width="2.625" style="9" customWidth="1"/>
    <col min="5363" max="5376" width="8.625" style="9"/>
    <col min="5377" max="5377" width="3.125" style="9" customWidth="1"/>
    <col min="5378" max="5378" width="8.875" style="9" customWidth="1"/>
    <col min="5379" max="5379" width="4.625" style="9" customWidth="1"/>
    <col min="5380" max="5380" width="38.75" style="9" customWidth="1"/>
    <col min="5381" max="5381" width="34.5" style="9" customWidth="1"/>
    <col min="5382" max="5382" width="8.625" style="9" customWidth="1"/>
    <col min="5383" max="5384" width="7.625" style="9" customWidth="1"/>
    <col min="5385" max="5385" width="8.125" style="9" customWidth="1"/>
    <col min="5386" max="5617" width="9" style="9" customWidth="1"/>
    <col min="5618" max="5618" width="2.625" style="9" customWidth="1"/>
    <col min="5619" max="5632" width="8.625" style="9"/>
    <col min="5633" max="5633" width="3.125" style="9" customWidth="1"/>
    <col min="5634" max="5634" width="8.875" style="9" customWidth="1"/>
    <col min="5635" max="5635" width="4.625" style="9" customWidth="1"/>
    <col min="5636" max="5636" width="38.75" style="9" customWidth="1"/>
    <col min="5637" max="5637" width="34.5" style="9" customWidth="1"/>
    <col min="5638" max="5638" width="8.625" style="9" customWidth="1"/>
    <col min="5639" max="5640" width="7.625" style="9" customWidth="1"/>
    <col min="5641" max="5641" width="8.125" style="9" customWidth="1"/>
    <col min="5642" max="5873" width="9" style="9" customWidth="1"/>
    <col min="5874" max="5874" width="2.625" style="9" customWidth="1"/>
    <col min="5875" max="5888" width="8.625" style="9"/>
    <col min="5889" max="5889" width="3.125" style="9" customWidth="1"/>
    <col min="5890" max="5890" width="8.875" style="9" customWidth="1"/>
    <col min="5891" max="5891" width="4.625" style="9" customWidth="1"/>
    <col min="5892" max="5892" width="38.75" style="9" customWidth="1"/>
    <col min="5893" max="5893" width="34.5" style="9" customWidth="1"/>
    <col min="5894" max="5894" width="8.625" style="9" customWidth="1"/>
    <col min="5895" max="5896" width="7.625" style="9" customWidth="1"/>
    <col min="5897" max="5897" width="8.125" style="9" customWidth="1"/>
    <col min="5898" max="6129" width="9" style="9" customWidth="1"/>
    <col min="6130" max="6130" width="2.625" style="9" customWidth="1"/>
    <col min="6131" max="6144" width="8.625" style="9"/>
    <col min="6145" max="6145" width="3.125" style="9" customWidth="1"/>
    <col min="6146" max="6146" width="8.875" style="9" customWidth="1"/>
    <col min="6147" max="6147" width="4.625" style="9" customWidth="1"/>
    <col min="6148" max="6148" width="38.75" style="9" customWidth="1"/>
    <col min="6149" max="6149" width="34.5" style="9" customWidth="1"/>
    <col min="6150" max="6150" width="8.625" style="9" customWidth="1"/>
    <col min="6151" max="6152" width="7.625" style="9" customWidth="1"/>
    <col min="6153" max="6153" width="8.125" style="9" customWidth="1"/>
    <col min="6154" max="6385" width="9" style="9" customWidth="1"/>
    <col min="6386" max="6386" width="2.625" style="9" customWidth="1"/>
    <col min="6387" max="6400" width="8.625" style="9"/>
    <col min="6401" max="6401" width="3.125" style="9" customWidth="1"/>
    <col min="6402" max="6402" width="8.875" style="9" customWidth="1"/>
    <col min="6403" max="6403" width="4.625" style="9" customWidth="1"/>
    <col min="6404" max="6404" width="38.75" style="9" customWidth="1"/>
    <col min="6405" max="6405" width="34.5" style="9" customWidth="1"/>
    <col min="6406" max="6406" width="8.625" style="9" customWidth="1"/>
    <col min="6407" max="6408" width="7.625" style="9" customWidth="1"/>
    <col min="6409" max="6409" width="8.125" style="9" customWidth="1"/>
    <col min="6410" max="6641" width="9" style="9" customWidth="1"/>
    <col min="6642" max="6642" width="2.625" style="9" customWidth="1"/>
    <col min="6643" max="6656" width="8.625" style="9"/>
    <col min="6657" max="6657" width="3.125" style="9" customWidth="1"/>
    <col min="6658" max="6658" width="8.875" style="9" customWidth="1"/>
    <col min="6659" max="6659" width="4.625" style="9" customWidth="1"/>
    <col min="6660" max="6660" width="38.75" style="9" customWidth="1"/>
    <col min="6661" max="6661" width="34.5" style="9" customWidth="1"/>
    <col min="6662" max="6662" width="8.625" style="9" customWidth="1"/>
    <col min="6663" max="6664" width="7.625" style="9" customWidth="1"/>
    <col min="6665" max="6665" width="8.125" style="9" customWidth="1"/>
    <col min="6666" max="6897" width="9" style="9" customWidth="1"/>
    <col min="6898" max="6898" width="2.625" style="9" customWidth="1"/>
    <col min="6899" max="6912" width="8.625" style="9"/>
    <col min="6913" max="6913" width="3.125" style="9" customWidth="1"/>
    <col min="6914" max="6914" width="8.875" style="9" customWidth="1"/>
    <col min="6915" max="6915" width="4.625" style="9" customWidth="1"/>
    <col min="6916" max="6916" width="38.75" style="9" customWidth="1"/>
    <col min="6917" max="6917" width="34.5" style="9" customWidth="1"/>
    <col min="6918" max="6918" width="8.625" style="9" customWidth="1"/>
    <col min="6919" max="6920" width="7.625" style="9" customWidth="1"/>
    <col min="6921" max="6921" width="8.125" style="9" customWidth="1"/>
    <col min="6922" max="7153" width="9" style="9" customWidth="1"/>
    <col min="7154" max="7154" width="2.625" style="9" customWidth="1"/>
    <col min="7155" max="7168" width="8.625" style="9"/>
    <col min="7169" max="7169" width="3.125" style="9" customWidth="1"/>
    <col min="7170" max="7170" width="8.875" style="9" customWidth="1"/>
    <col min="7171" max="7171" width="4.625" style="9" customWidth="1"/>
    <col min="7172" max="7172" width="38.75" style="9" customWidth="1"/>
    <col min="7173" max="7173" width="34.5" style="9" customWidth="1"/>
    <col min="7174" max="7174" width="8.625" style="9" customWidth="1"/>
    <col min="7175" max="7176" width="7.625" style="9" customWidth="1"/>
    <col min="7177" max="7177" width="8.125" style="9" customWidth="1"/>
    <col min="7178" max="7409" width="9" style="9" customWidth="1"/>
    <col min="7410" max="7410" width="2.625" style="9" customWidth="1"/>
    <col min="7411" max="7424" width="8.625" style="9"/>
    <col min="7425" max="7425" width="3.125" style="9" customWidth="1"/>
    <col min="7426" max="7426" width="8.875" style="9" customWidth="1"/>
    <col min="7427" max="7427" width="4.625" style="9" customWidth="1"/>
    <col min="7428" max="7428" width="38.75" style="9" customWidth="1"/>
    <col min="7429" max="7429" width="34.5" style="9" customWidth="1"/>
    <col min="7430" max="7430" width="8.625" style="9" customWidth="1"/>
    <col min="7431" max="7432" width="7.625" style="9" customWidth="1"/>
    <col min="7433" max="7433" width="8.125" style="9" customWidth="1"/>
    <col min="7434" max="7665" width="9" style="9" customWidth="1"/>
    <col min="7666" max="7666" width="2.625" style="9" customWidth="1"/>
    <col min="7667" max="7680" width="8.625" style="9"/>
    <col min="7681" max="7681" width="3.125" style="9" customWidth="1"/>
    <col min="7682" max="7682" width="8.875" style="9" customWidth="1"/>
    <col min="7683" max="7683" width="4.625" style="9" customWidth="1"/>
    <col min="7684" max="7684" width="38.75" style="9" customWidth="1"/>
    <col min="7685" max="7685" width="34.5" style="9" customWidth="1"/>
    <col min="7686" max="7686" width="8.625" style="9" customWidth="1"/>
    <col min="7687" max="7688" width="7.625" style="9" customWidth="1"/>
    <col min="7689" max="7689" width="8.125" style="9" customWidth="1"/>
    <col min="7690" max="7921" width="9" style="9" customWidth="1"/>
    <col min="7922" max="7922" width="2.625" style="9" customWidth="1"/>
    <col min="7923" max="7936" width="8.625" style="9"/>
    <col min="7937" max="7937" width="3.125" style="9" customWidth="1"/>
    <col min="7938" max="7938" width="8.875" style="9" customWidth="1"/>
    <col min="7939" max="7939" width="4.625" style="9" customWidth="1"/>
    <col min="7940" max="7940" width="38.75" style="9" customWidth="1"/>
    <col min="7941" max="7941" width="34.5" style="9" customWidth="1"/>
    <col min="7942" max="7942" width="8.625" style="9" customWidth="1"/>
    <col min="7943" max="7944" width="7.625" style="9" customWidth="1"/>
    <col min="7945" max="7945" width="8.125" style="9" customWidth="1"/>
    <col min="7946" max="8177" width="9" style="9" customWidth="1"/>
    <col min="8178" max="8178" width="2.625" style="9" customWidth="1"/>
    <col min="8179" max="8192" width="8.625" style="9"/>
    <col min="8193" max="8193" width="3.125" style="9" customWidth="1"/>
    <col min="8194" max="8194" width="8.875" style="9" customWidth="1"/>
    <col min="8195" max="8195" width="4.625" style="9" customWidth="1"/>
    <col min="8196" max="8196" width="38.75" style="9" customWidth="1"/>
    <col min="8197" max="8197" width="34.5" style="9" customWidth="1"/>
    <col min="8198" max="8198" width="8.625" style="9" customWidth="1"/>
    <col min="8199" max="8200" width="7.625" style="9" customWidth="1"/>
    <col min="8201" max="8201" width="8.125" style="9" customWidth="1"/>
    <col min="8202" max="8433" width="9" style="9" customWidth="1"/>
    <col min="8434" max="8434" width="2.625" style="9" customWidth="1"/>
    <col min="8435" max="8448" width="8.625" style="9"/>
    <col min="8449" max="8449" width="3.125" style="9" customWidth="1"/>
    <col min="8450" max="8450" width="8.875" style="9" customWidth="1"/>
    <col min="8451" max="8451" width="4.625" style="9" customWidth="1"/>
    <col min="8452" max="8452" width="38.75" style="9" customWidth="1"/>
    <col min="8453" max="8453" width="34.5" style="9" customWidth="1"/>
    <col min="8454" max="8454" width="8.625" style="9" customWidth="1"/>
    <col min="8455" max="8456" width="7.625" style="9" customWidth="1"/>
    <col min="8457" max="8457" width="8.125" style="9" customWidth="1"/>
    <col min="8458" max="8689" width="9" style="9" customWidth="1"/>
    <col min="8690" max="8690" width="2.625" style="9" customWidth="1"/>
    <col min="8691" max="8704" width="8.625" style="9"/>
    <col min="8705" max="8705" width="3.125" style="9" customWidth="1"/>
    <col min="8706" max="8706" width="8.875" style="9" customWidth="1"/>
    <col min="8707" max="8707" width="4.625" style="9" customWidth="1"/>
    <col min="8708" max="8708" width="38.75" style="9" customWidth="1"/>
    <col min="8709" max="8709" width="34.5" style="9" customWidth="1"/>
    <col min="8710" max="8710" width="8.625" style="9" customWidth="1"/>
    <col min="8711" max="8712" width="7.625" style="9" customWidth="1"/>
    <col min="8713" max="8713" width="8.125" style="9" customWidth="1"/>
    <col min="8714" max="8945" width="9" style="9" customWidth="1"/>
    <col min="8946" max="8946" width="2.625" style="9" customWidth="1"/>
    <col min="8947" max="8960" width="8.625" style="9"/>
    <col min="8961" max="8961" width="3.125" style="9" customWidth="1"/>
    <col min="8962" max="8962" width="8.875" style="9" customWidth="1"/>
    <col min="8963" max="8963" width="4.625" style="9" customWidth="1"/>
    <col min="8964" max="8964" width="38.75" style="9" customWidth="1"/>
    <col min="8965" max="8965" width="34.5" style="9" customWidth="1"/>
    <col min="8966" max="8966" width="8.625" style="9" customWidth="1"/>
    <col min="8967" max="8968" width="7.625" style="9" customWidth="1"/>
    <col min="8969" max="8969" width="8.125" style="9" customWidth="1"/>
    <col min="8970" max="9201" width="9" style="9" customWidth="1"/>
    <col min="9202" max="9202" width="2.625" style="9" customWidth="1"/>
    <col min="9203" max="9216" width="8.625" style="9"/>
    <col min="9217" max="9217" width="3.125" style="9" customWidth="1"/>
    <col min="9218" max="9218" width="8.875" style="9" customWidth="1"/>
    <col min="9219" max="9219" width="4.625" style="9" customWidth="1"/>
    <col min="9220" max="9220" width="38.75" style="9" customWidth="1"/>
    <col min="9221" max="9221" width="34.5" style="9" customWidth="1"/>
    <col min="9222" max="9222" width="8.625" style="9" customWidth="1"/>
    <col min="9223" max="9224" width="7.625" style="9" customWidth="1"/>
    <col min="9225" max="9225" width="8.125" style="9" customWidth="1"/>
    <col min="9226" max="9457" width="9" style="9" customWidth="1"/>
    <col min="9458" max="9458" width="2.625" style="9" customWidth="1"/>
    <col min="9459" max="9472" width="8.625" style="9"/>
    <col min="9473" max="9473" width="3.125" style="9" customWidth="1"/>
    <col min="9474" max="9474" width="8.875" style="9" customWidth="1"/>
    <col min="9475" max="9475" width="4.625" style="9" customWidth="1"/>
    <col min="9476" max="9476" width="38.75" style="9" customWidth="1"/>
    <col min="9477" max="9477" width="34.5" style="9" customWidth="1"/>
    <col min="9478" max="9478" width="8.625" style="9" customWidth="1"/>
    <col min="9479" max="9480" width="7.625" style="9" customWidth="1"/>
    <col min="9481" max="9481" width="8.125" style="9" customWidth="1"/>
    <col min="9482" max="9713" width="9" style="9" customWidth="1"/>
    <col min="9714" max="9714" width="2.625" style="9" customWidth="1"/>
    <col min="9715" max="9728" width="8.625" style="9"/>
    <col min="9729" max="9729" width="3.125" style="9" customWidth="1"/>
    <col min="9730" max="9730" width="8.875" style="9" customWidth="1"/>
    <col min="9731" max="9731" width="4.625" style="9" customWidth="1"/>
    <col min="9732" max="9732" width="38.75" style="9" customWidth="1"/>
    <col min="9733" max="9733" width="34.5" style="9" customWidth="1"/>
    <col min="9734" max="9734" width="8.625" style="9" customWidth="1"/>
    <col min="9735" max="9736" width="7.625" style="9" customWidth="1"/>
    <col min="9737" max="9737" width="8.125" style="9" customWidth="1"/>
    <col min="9738" max="9969" width="9" style="9" customWidth="1"/>
    <col min="9970" max="9970" width="2.625" style="9" customWidth="1"/>
    <col min="9971" max="9984" width="8.625" style="9"/>
    <col min="9985" max="9985" width="3.125" style="9" customWidth="1"/>
    <col min="9986" max="9986" width="8.875" style="9" customWidth="1"/>
    <col min="9987" max="9987" width="4.625" style="9" customWidth="1"/>
    <col min="9988" max="9988" width="38.75" style="9" customWidth="1"/>
    <col min="9989" max="9989" width="34.5" style="9" customWidth="1"/>
    <col min="9990" max="9990" width="8.625" style="9" customWidth="1"/>
    <col min="9991" max="9992" width="7.625" style="9" customWidth="1"/>
    <col min="9993" max="9993" width="8.125" style="9" customWidth="1"/>
    <col min="9994" max="10225" width="9" style="9" customWidth="1"/>
    <col min="10226" max="10226" width="2.625" style="9" customWidth="1"/>
    <col min="10227" max="10240" width="8.625" style="9"/>
    <col min="10241" max="10241" width="3.125" style="9" customWidth="1"/>
    <col min="10242" max="10242" width="8.875" style="9" customWidth="1"/>
    <col min="10243" max="10243" width="4.625" style="9" customWidth="1"/>
    <col min="10244" max="10244" width="38.75" style="9" customWidth="1"/>
    <col min="10245" max="10245" width="34.5" style="9" customWidth="1"/>
    <col min="10246" max="10246" width="8.625" style="9" customWidth="1"/>
    <col min="10247" max="10248" width="7.625" style="9" customWidth="1"/>
    <col min="10249" max="10249" width="8.125" style="9" customWidth="1"/>
    <col min="10250" max="10481" width="9" style="9" customWidth="1"/>
    <col min="10482" max="10482" width="2.625" style="9" customWidth="1"/>
    <col min="10483" max="10496" width="8.625" style="9"/>
    <col min="10497" max="10497" width="3.125" style="9" customWidth="1"/>
    <col min="10498" max="10498" width="8.875" style="9" customWidth="1"/>
    <col min="10499" max="10499" width="4.625" style="9" customWidth="1"/>
    <col min="10500" max="10500" width="38.75" style="9" customWidth="1"/>
    <col min="10501" max="10501" width="34.5" style="9" customWidth="1"/>
    <col min="10502" max="10502" width="8.625" style="9" customWidth="1"/>
    <col min="10503" max="10504" width="7.625" style="9" customWidth="1"/>
    <col min="10505" max="10505" width="8.125" style="9" customWidth="1"/>
    <col min="10506" max="10737" width="9" style="9" customWidth="1"/>
    <col min="10738" max="10738" width="2.625" style="9" customWidth="1"/>
    <col min="10739" max="10752" width="8.625" style="9"/>
    <col min="10753" max="10753" width="3.125" style="9" customWidth="1"/>
    <col min="10754" max="10754" width="8.875" style="9" customWidth="1"/>
    <col min="10755" max="10755" width="4.625" style="9" customWidth="1"/>
    <col min="10756" max="10756" width="38.75" style="9" customWidth="1"/>
    <col min="10757" max="10757" width="34.5" style="9" customWidth="1"/>
    <col min="10758" max="10758" width="8.625" style="9" customWidth="1"/>
    <col min="10759" max="10760" width="7.625" style="9" customWidth="1"/>
    <col min="10761" max="10761" width="8.125" style="9" customWidth="1"/>
    <col min="10762" max="10993" width="9" style="9" customWidth="1"/>
    <col min="10994" max="10994" width="2.625" style="9" customWidth="1"/>
    <col min="10995" max="11008" width="8.625" style="9"/>
    <col min="11009" max="11009" width="3.125" style="9" customWidth="1"/>
    <col min="11010" max="11010" width="8.875" style="9" customWidth="1"/>
    <col min="11011" max="11011" width="4.625" style="9" customWidth="1"/>
    <col min="11012" max="11012" width="38.75" style="9" customWidth="1"/>
    <col min="11013" max="11013" width="34.5" style="9" customWidth="1"/>
    <col min="11014" max="11014" width="8.625" style="9" customWidth="1"/>
    <col min="11015" max="11016" width="7.625" style="9" customWidth="1"/>
    <col min="11017" max="11017" width="8.125" style="9" customWidth="1"/>
    <col min="11018" max="11249" width="9" style="9" customWidth="1"/>
    <col min="11250" max="11250" width="2.625" style="9" customWidth="1"/>
    <col min="11251" max="11264" width="8.625" style="9"/>
    <col min="11265" max="11265" width="3.125" style="9" customWidth="1"/>
    <col min="11266" max="11266" width="8.875" style="9" customWidth="1"/>
    <col min="11267" max="11267" width="4.625" style="9" customWidth="1"/>
    <col min="11268" max="11268" width="38.75" style="9" customWidth="1"/>
    <col min="11269" max="11269" width="34.5" style="9" customWidth="1"/>
    <col min="11270" max="11270" width="8.625" style="9" customWidth="1"/>
    <col min="11271" max="11272" width="7.625" style="9" customWidth="1"/>
    <col min="11273" max="11273" width="8.125" style="9" customWidth="1"/>
    <col min="11274" max="11505" width="9" style="9" customWidth="1"/>
    <col min="11506" max="11506" width="2.625" style="9" customWidth="1"/>
    <col min="11507" max="11520" width="8.625" style="9"/>
    <col min="11521" max="11521" width="3.125" style="9" customWidth="1"/>
    <col min="11522" max="11522" width="8.875" style="9" customWidth="1"/>
    <col min="11523" max="11523" width="4.625" style="9" customWidth="1"/>
    <col min="11524" max="11524" width="38.75" style="9" customWidth="1"/>
    <col min="11525" max="11525" width="34.5" style="9" customWidth="1"/>
    <col min="11526" max="11526" width="8.625" style="9" customWidth="1"/>
    <col min="11527" max="11528" width="7.625" style="9" customWidth="1"/>
    <col min="11529" max="11529" width="8.125" style="9" customWidth="1"/>
    <col min="11530" max="11761" width="9" style="9" customWidth="1"/>
    <col min="11762" max="11762" width="2.625" style="9" customWidth="1"/>
    <col min="11763" max="11776" width="8.625" style="9"/>
    <col min="11777" max="11777" width="3.125" style="9" customWidth="1"/>
    <col min="11778" max="11778" width="8.875" style="9" customWidth="1"/>
    <col min="11779" max="11779" width="4.625" style="9" customWidth="1"/>
    <col min="11780" max="11780" width="38.75" style="9" customWidth="1"/>
    <col min="11781" max="11781" width="34.5" style="9" customWidth="1"/>
    <col min="11782" max="11782" width="8.625" style="9" customWidth="1"/>
    <col min="11783" max="11784" width="7.625" style="9" customWidth="1"/>
    <col min="11785" max="11785" width="8.125" style="9" customWidth="1"/>
    <col min="11786" max="12017" width="9" style="9" customWidth="1"/>
    <col min="12018" max="12018" width="2.625" style="9" customWidth="1"/>
    <col min="12019" max="12032" width="8.625" style="9"/>
    <col min="12033" max="12033" width="3.125" style="9" customWidth="1"/>
    <col min="12034" max="12034" width="8.875" style="9" customWidth="1"/>
    <col min="12035" max="12035" width="4.625" style="9" customWidth="1"/>
    <col min="12036" max="12036" width="38.75" style="9" customWidth="1"/>
    <col min="12037" max="12037" width="34.5" style="9" customWidth="1"/>
    <col min="12038" max="12038" width="8.625" style="9" customWidth="1"/>
    <col min="12039" max="12040" width="7.625" style="9" customWidth="1"/>
    <col min="12041" max="12041" width="8.125" style="9" customWidth="1"/>
    <col min="12042" max="12273" width="9" style="9" customWidth="1"/>
    <col min="12274" max="12274" width="2.625" style="9" customWidth="1"/>
    <col min="12275" max="12288" width="8.625" style="9"/>
    <col min="12289" max="12289" width="3.125" style="9" customWidth="1"/>
    <col min="12290" max="12290" width="8.875" style="9" customWidth="1"/>
    <col min="12291" max="12291" width="4.625" style="9" customWidth="1"/>
    <col min="12292" max="12292" width="38.75" style="9" customWidth="1"/>
    <col min="12293" max="12293" width="34.5" style="9" customWidth="1"/>
    <col min="12294" max="12294" width="8.625" style="9" customWidth="1"/>
    <col min="12295" max="12296" width="7.625" style="9" customWidth="1"/>
    <col min="12297" max="12297" width="8.125" style="9" customWidth="1"/>
    <col min="12298" max="12529" width="9" style="9" customWidth="1"/>
    <col min="12530" max="12530" width="2.625" style="9" customWidth="1"/>
    <col min="12531" max="12544" width="8.625" style="9"/>
    <col min="12545" max="12545" width="3.125" style="9" customWidth="1"/>
    <col min="12546" max="12546" width="8.875" style="9" customWidth="1"/>
    <col min="12547" max="12547" width="4.625" style="9" customWidth="1"/>
    <col min="12548" max="12548" width="38.75" style="9" customWidth="1"/>
    <col min="12549" max="12549" width="34.5" style="9" customWidth="1"/>
    <col min="12550" max="12550" width="8.625" style="9" customWidth="1"/>
    <col min="12551" max="12552" width="7.625" style="9" customWidth="1"/>
    <col min="12553" max="12553" width="8.125" style="9" customWidth="1"/>
    <col min="12554" max="12785" width="9" style="9" customWidth="1"/>
    <col min="12786" max="12786" width="2.625" style="9" customWidth="1"/>
    <col min="12787" max="12800" width="8.625" style="9"/>
    <col min="12801" max="12801" width="3.125" style="9" customWidth="1"/>
    <col min="12802" max="12802" width="8.875" style="9" customWidth="1"/>
    <col min="12803" max="12803" width="4.625" style="9" customWidth="1"/>
    <col min="12804" max="12804" width="38.75" style="9" customWidth="1"/>
    <col min="12805" max="12805" width="34.5" style="9" customWidth="1"/>
    <col min="12806" max="12806" width="8.625" style="9" customWidth="1"/>
    <col min="12807" max="12808" width="7.625" style="9" customWidth="1"/>
    <col min="12809" max="12809" width="8.125" style="9" customWidth="1"/>
    <col min="12810" max="13041" width="9" style="9" customWidth="1"/>
    <col min="13042" max="13042" width="2.625" style="9" customWidth="1"/>
    <col min="13043" max="13056" width="8.625" style="9"/>
    <col min="13057" max="13057" width="3.125" style="9" customWidth="1"/>
    <col min="13058" max="13058" width="8.875" style="9" customWidth="1"/>
    <col min="13059" max="13059" width="4.625" style="9" customWidth="1"/>
    <col min="13060" max="13060" width="38.75" style="9" customWidth="1"/>
    <col min="13061" max="13061" width="34.5" style="9" customWidth="1"/>
    <col min="13062" max="13062" width="8.625" style="9" customWidth="1"/>
    <col min="13063" max="13064" width="7.625" style="9" customWidth="1"/>
    <col min="13065" max="13065" width="8.125" style="9" customWidth="1"/>
    <col min="13066" max="13297" width="9" style="9" customWidth="1"/>
    <col min="13298" max="13298" width="2.625" style="9" customWidth="1"/>
    <col min="13299" max="13312" width="8.625" style="9"/>
    <col min="13313" max="13313" width="3.125" style="9" customWidth="1"/>
    <col min="13314" max="13314" width="8.875" style="9" customWidth="1"/>
    <col min="13315" max="13315" width="4.625" style="9" customWidth="1"/>
    <col min="13316" max="13316" width="38.75" style="9" customWidth="1"/>
    <col min="13317" max="13317" width="34.5" style="9" customWidth="1"/>
    <col min="13318" max="13318" width="8.625" style="9" customWidth="1"/>
    <col min="13319" max="13320" width="7.625" style="9" customWidth="1"/>
    <col min="13321" max="13321" width="8.125" style="9" customWidth="1"/>
    <col min="13322" max="13553" width="9" style="9" customWidth="1"/>
    <col min="13554" max="13554" width="2.625" style="9" customWidth="1"/>
    <col min="13555" max="13568" width="8.625" style="9"/>
    <col min="13569" max="13569" width="3.125" style="9" customWidth="1"/>
    <col min="13570" max="13570" width="8.875" style="9" customWidth="1"/>
    <col min="13571" max="13571" width="4.625" style="9" customWidth="1"/>
    <col min="13572" max="13572" width="38.75" style="9" customWidth="1"/>
    <col min="13573" max="13573" width="34.5" style="9" customWidth="1"/>
    <col min="13574" max="13574" width="8.625" style="9" customWidth="1"/>
    <col min="13575" max="13576" width="7.625" style="9" customWidth="1"/>
    <col min="13577" max="13577" width="8.125" style="9" customWidth="1"/>
    <col min="13578" max="13809" width="9" style="9" customWidth="1"/>
    <col min="13810" max="13810" width="2.625" style="9" customWidth="1"/>
    <col min="13811" max="13824" width="8.625" style="9"/>
    <col min="13825" max="13825" width="3.125" style="9" customWidth="1"/>
    <col min="13826" max="13826" width="8.875" style="9" customWidth="1"/>
    <col min="13827" max="13827" width="4.625" style="9" customWidth="1"/>
    <col min="13828" max="13828" width="38.75" style="9" customWidth="1"/>
    <col min="13829" max="13829" width="34.5" style="9" customWidth="1"/>
    <col min="13830" max="13830" width="8.625" style="9" customWidth="1"/>
    <col min="13831" max="13832" width="7.625" style="9" customWidth="1"/>
    <col min="13833" max="13833" width="8.125" style="9" customWidth="1"/>
    <col min="13834" max="14065" width="9" style="9" customWidth="1"/>
    <col min="14066" max="14066" width="2.625" style="9" customWidth="1"/>
    <col min="14067" max="14080" width="8.625" style="9"/>
    <col min="14081" max="14081" width="3.125" style="9" customWidth="1"/>
    <col min="14082" max="14082" width="8.875" style="9" customWidth="1"/>
    <col min="14083" max="14083" width="4.625" style="9" customWidth="1"/>
    <col min="14084" max="14084" width="38.75" style="9" customWidth="1"/>
    <col min="14085" max="14085" width="34.5" style="9" customWidth="1"/>
    <col min="14086" max="14086" width="8.625" style="9" customWidth="1"/>
    <col min="14087" max="14088" width="7.625" style="9" customWidth="1"/>
    <col min="14089" max="14089" width="8.125" style="9" customWidth="1"/>
    <col min="14090" max="14321" width="9" style="9" customWidth="1"/>
    <col min="14322" max="14322" width="2.625" style="9" customWidth="1"/>
    <col min="14323" max="14336" width="8.625" style="9"/>
    <col min="14337" max="14337" width="3.125" style="9" customWidth="1"/>
    <col min="14338" max="14338" width="8.875" style="9" customWidth="1"/>
    <col min="14339" max="14339" width="4.625" style="9" customWidth="1"/>
    <col min="14340" max="14340" width="38.75" style="9" customWidth="1"/>
    <col min="14341" max="14341" width="34.5" style="9" customWidth="1"/>
    <col min="14342" max="14342" width="8.625" style="9" customWidth="1"/>
    <col min="14343" max="14344" width="7.625" style="9" customWidth="1"/>
    <col min="14345" max="14345" width="8.125" style="9" customWidth="1"/>
    <col min="14346" max="14577" width="9" style="9" customWidth="1"/>
    <col min="14578" max="14578" width="2.625" style="9" customWidth="1"/>
    <col min="14579" max="14592" width="8.625" style="9"/>
    <col min="14593" max="14593" width="3.125" style="9" customWidth="1"/>
    <col min="14594" max="14594" width="8.875" style="9" customWidth="1"/>
    <col min="14595" max="14595" width="4.625" style="9" customWidth="1"/>
    <col min="14596" max="14596" width="38.75" style="9" customWidth="1"/>
    <col min="14597" max="14597" width="34.5" style="9" customWidth="1"/>
    <col min="14598" max="14598" width="8.625" style="9" customWidth="1"/>
    <col min="14599" max="14600" width="7.625" style="9" customWidth="1"/>
    <col min="14601" max="14601" width="8.125" style="9" customWidth="1"/>
    <col min="14602" max="14833" width="9" style="9" customWidth="1"/>
    <col min="14834" max="14834" width="2.625" style="9" customWidth="1"/>
    <col min="14835" max="14848" width="8.625" style="9"/>
    <col min="14849" max="14849" width="3.125" style="9" customWidth="1"/>
    <col min="14850" max="14850" width="8.875" style="9" customWidth="1"/>
    <col min="14851" max="14851" width="4.625" style="9" customWidth="1"/>
    <col min="14852" max="14852" width="38.75" style="9" customWidth="1"/>
    <col min="14853" max="14853" width="34.5" style="9" customWidth="1"/>
    <col min="14854" max="14854" width="8.625" style="9" customWidth="1"/>
    <col min="14855" max="14856" width="7.625" style="9" customWidth="1"/>
    <col min="14857" max="14857" width="8.125" style="9" customWidth="1"/>
    <col min="14858" max="15089" width="9" style="9" customWidth="1"/>
    <col min="15090" max="15090" width="2.625" style="9" customWidth="1"/>
    <col min="15091" max="15104" width="8.625" style="9"/>
    <col min="15105" max="15105" width="3.125" style="9" customWidth="1"/>
    <col min="15106" max="15106" width="8.875" style="9" customWidth="1"/>
    <col min="15107" max="15107" width="4.625" style="9" customWidth="1"/>
    <col min="15108" max="15108" width="38.75" style="9" customWidth="1"/>
    <col min="15109" max="15109" width="34.5" style="9" customWidth="1"/>
    <col min="15110" max="15110" width="8.625" style="9" customWidth="1"/>
    <col min="15111" max="15112" width="7.625" style="9" customWidth="1"/>
    <col min="15113" max="15113" width="8.125" style="9" customWidth="1"/>
    <col min="15114" max="15345" width="9" style="9" customWidth="1"/>
    <col min="15346" max="15346" width="2.625" style="9" customWidth="1"/>
    <col min="15347" max="15360" width="8.625" style="9"/>
    <col min="15361" max="15361" width="3.125" style="9" customWidth="1"/>
    <col min="15362" max="15362" width="8.875" style="9" customWidth="1"/>
    <col min="15363" max="15363" width="4.625" style="9" customWidth="1"/>
    <col min="15364" max="15364" width="38.75" style="9" customWidth="1"/>
    <col min="15365" max="15365" width="34.5" style="9" customWidth="1"/>
    <col min="15366" max="15366" width="8.625" style="9" customWidth="1"/>
    <col min="15367" max="15368" width="7.625" style="9" customWidth="1"/>
    <col min="15369" max="15369" width="8.125" style="9" customWidth="1"/>
    <col min="15370" max="15601" width="9" style="9" customWidth="1"/>
    <col min="15602" max="15602" width="2.625" style="9" customWidth="1"/>
    <col min="15603" max="15616" width="8.625" style="9"/>
    <col min="15617" max="15617" width="3.125" style="9" customWidth="1"/>
    <col min="15618" max="15618" width="8.875" style="9" customWidth="1"/>
    <col min="15619" max="15619" width="4.625" style="9" customWidth="1"/>
    <col min="15620" max="15620" width="38.75" style="9" customWidth="1"/>
    <col min="15621" max="15621" width="34.5" style="9" customWidth="1"/>
    <col min="15622" max="15622" width="8.625" style="9" customWidth="1"/>
    <col min="15623" max="15624" width="7.625" style="9" customWidth="1"/>
    <col min="15625" max="15625" width="8.125" style="9" customWidth="1"/>
    <col min="15626" max="15857" width="9" style="9" customWidth="1"/>
    <col min="15858" max="15858" width="2.625" style="9" customWidth="1"/>
    <col min="15859" max="15872" width="8.625" style="9"/>
    <col min="15873" max="15873" width="3.125" style="9" customWidth="1"/>
    <col min="15874" max="15874" width="8.875" style="9" customWidth="1"/>
    <col min="15875" max="15875" width="4.625" style="9" customWidth="1"/>
    <col min="15876" max="15876" width="38.75" style="9" customWidth="1"/>
    <col min="15877" max="15877" width="34.5" style="9" customWidth="1"/>
    <col min="15878" max="15878" width="8.625" style="9" customWidth="1"/>
    <col min="15879" max="15880" width="7.625" style="9" customWidth="1"/>
    <col min="15881" max="15881" width="8.125" style="9" customWidth="1"/>
    <col min="15882" max="16113" width="9" style="9" customWidth="1"/>
    <col min="16114" max="16114" width="2.625" style="9" customWidth="1"/>
    <col min="16115" max="16128" width="8.625" style="9"/>
    <col min="16129" max="16129" width="3.125" style="9" customWidth="1"/>
    <col min="16130" max="16130" width="8.875" style="9" customWidth="1"/>
    <col min="16131" max="16131" width="4.625" style="9" customWidth="1"/>
    <col min="16132" max="16132" width="38.75" style="9" customWidth="1"/>
    <col min="16133" max="16133" width="34.5" style="9" customWidth="1"/>
    <col min="16134" max="16134" width="8.625" style="9" customWidth="1"/>
    <col min="16135" max="16136" width="7.625" style="9" customWidth="1"/>
    <col min="16137" max="16137" width="8.125" style="9" customWidth="1"/>
    <col min="16138" max="16369" width="9" style="9" customWidth="1"/>
    <col min="16370" max="16370" width="2.625" style="9" customWidth="1"/>
    <col min="16371" max="16384" width="8.625" style="9"/>
  </cols>
  <sheetData>
    <row r="1" spans="1:9" ht="21">
      <c r="A1" s="497" t="s">
        <v>24</v>
      </c>
      <c r="B1" s="497"/>
      <c r="C1" s="497"/>
      <c r="D1" s="497"/>
      <c r="E1" s="497"/>
      <c r="F1" s="497"/>
      <c r="G1" s="497"/>
      <c r="H1" s="497"/>
      <c r="I1" s="497"/>
    </row>
    <row r="2" spans="1:9" ht="20.25" thickBot="1">
      <c r="A2" s="498" t="s">
        <v>830</v>
      </c>
      <c r="B2" s="498"/>
      <c r="C2" s="498"/>
      <c r="D2" s="498"/>
      <c r="E2" s="498"/>
      <c r="F2" s="498"/>
      <c r="G2" s="498"/>
      <c r="H2" s="498"/>
      <c r="I2" s="498"/>
    </row>
    <row r="3" spans="1:9" ht="34.5" thickTop="1" thickBot="1">
      <c r="A3" s="10" t="s">
        <v>25</v>
      </c>
      <c r="B3" s="11" t="s">
        <v>26</v>
      </c>
      <c r="C3" s="11"/>
      <c r="D3" s="11" t="s">
        <v>831</v>
      </c>
      <c r="E3" s="12" t="s">
        <v>832</v>
      </c>
      <c r="F3" s="13" t="s">
        <v>27</v>
      </c>
      <c r="G3" s="14" t="s">
        <v>833</v>
      </c>
      <c r="H3" s="14" t="s">
        <v>834</v>
      </c>
      <c r="I3" s="15" t="s">
        <v>835</v>
      </c>
    </row>
    <row r="4" spans="1:9" ht="21.75" thickTop="1">
      <c r="A4" s="494">
        <v>10</v>
      </c>
      <c r="B4" s="493">
        <v>45964</v>
      </c>
      <c r="C4" s="37" t="s">
        <v>9</v>
      </c>
      <c r="D4" s="29" t="s">
        <v>836</v>
      </c>
      <c r="E4" s="30" t="s">
        <v>837</v>
      </c>
      <c r="F4" s="43">
        <f>G4*4+H4*9+I4*4</f>
        <v>353.3</v>
      </c>
      <c r="G4" s="31">
        <v>11</v>
      </c>
      <c r="H4" s="32">
        <v>10.9</v>
      </c>
      <c r="I4" s="33">
        <v>52.8</v>
      </c>
    </row>
    <row r="5" spans="1:9">
      <c r="A5" s="494"/>
      <c r="B5" s="491"/>
      <c r="C5" s="19"/>
      <c r="D5" s="20" t="s">
        <v>838</v>
      </c>
      <c r="E5" s="46" t="s">
        <v>32</v>
      </c>
      <c r="F5" s="34"/>
      <c r="G5" s="22"/>
      <c r="H5" s="22"/>
      <c r="I5" s="23"/>
    </row>
    <row r="6" spans="1:9" ht="21">
      <c r="A6" s="494"/>
      <c r="B6" s="490">
        <v>45965</v>
      </c>
      <c r="C6" s="24" t="s">
        <v>11</v>
      </c>
      <c r="D6" s="25" t="s">
        <v>839</v>
      </c>
      <c r="E6" s="26" t="s">
        <v>30</v>
      </c>
      <c r="F6" s="43">
        <f>G6*4+H6*9+I6*4</f>
        <v>356.2</v>
      </c>
      <c r="G6" s="17">
        <v>10</v>
      </c>
      <c r="H6" s="35">
        <v>11.8</v>
      </c>
      <c r="I6" s="36">
        <v>52.5</v>
      </c>
    </row>
    <row r="7" spans="1:9">
      <c r="A7" s="494"/>
      <c r="B7" s="491"/>
      <c r="C7" s="19"/>
      <c r="D7" s="20" t="s">
        <v>840</v>
      </c>
      <c r="E7" s="27" t="s">
        <v>33</v>
      </c>
      <c r="F7" s="43"/>
      <c r="G7" s="22"/>
      <c r="H7" s="22"/>
      <c r="I7" s="23"/>
    </row>
    <row r="8" spans="1:9" ht="21">
      <c r="A8" s="494"/>
      <c r="B8" s="490">
        <v>45966</v>
      </c>
      <c r="C8" s="24" t="s">
        <v>96</v>
      </c>
      <c r="D8" s="44" t="s">
        <v>841</v>
      </c>
      <c r="E8" s="28" t="s">
        <v>31</v>
      </c>
      <c r="F8" s="43">
        <f>G8*4+H8*9+I8*4</f>
        <v>351.7</v>
      </c>
      <c r="G8" s="17">
        <v>10.8</v>
      </c>
      <c r="H8" s="17">
        <v>10.5</v>
      </c>
      <c r="I8" s="18">
        <v>53.5</v>
      </c>
    </row>
    <row r="9" spans="1:9">
      <c r="A9" s="494"/>
      <c r="B9" s="491"/>
      <c r="C9" s="19"/>
      <c r="D9" s="45" t="s">
        <v>842</v>
      </c>
      <c r="E9" s="21" t="s">
        <v>843</v>
      </c>
      <c r="F9" s="43"/>
      <c r="G9" s="22"/>
      <c r="H9" s="22"/>
      <c r="I9" s="23"/>
    </row>
    <row r="10" spans="1:9" ht="21">
      <c r="A10" s="494"/>
      <c r="B10" s="490">
        <v>45967</v>
      </c>
      <c r="C10" s="24" t="s">
        <v>8</v>
      </c>
      <c r="D10" s="29" t="s">
        <v>844</v>
      </c>
      <c r="E10" s="30" t="s">
        <v>845</v>
      </c>
      <c r="F10" s="43">
        <f>G10*4+H10*9+I10*4</f>
        <v>353.3</v>
      </c>
      <c r="G10" s="31">
        <v>11</v>
      </c>
      <c r="H10" s="32">
        <v>10.9</v>
      </c>
      <c r="I10" s="33">
        <v>52.8</v>
      </c>
    </row>
    <row r="11" spans="1:9">
      <c r="A11" s="494"/>
      <c r="B11" s="491"/>
      <c r="C11" s="19"/>
      <c r="D11" s="20" t="s">
        <v>846</v>
      </c>
      <c r="E11" s="46" t="s">
        <v>33</v>
      </c>
      <c r="F11" s="34"/>
      <c r="G11" s="22"/>
      <c r="H11" s="22"/>
      <c r="I11" s="23"/>
    </row>
    <row r="12" spans="1:9" ht="21">
      <c r="A12" s="494"/>
      <c r="B12" s="492">
        <v>45968</v>
      </c>
      <c r="C12" s="499" t="s">
        <v>97</v>
      </c>
      <c r="D12" s="25" t="s">
        <v>847</v>
      </c>
      <c r="E12" s="26" t="s">
        <v>848</v>
      </c>
      <c r="F12" s="43">
        <f>G12*4+H12*9+I12*4</f>
        <v>356.2</v>
      </c>
      <c r="G12" s="17">
        <v>10</v>
      </c>
      <c r="H12" s="35">
        <v>11.8</v>
      </c>
      <c r="I12" s="36">
        <v>52.5</v>
      </c>
    </row>
    <row r="13" spans="1:9" ht="17.25" thickBot="1">
      <c r="A13" s="495"/>
      <c r="B13" s="491"/>
      <c r="C13" s="500"/>
      <c r="D13" s="20" t="s">
        <v>849</v>
      </c>
      <c r="E13" s="27" t="s">
        <v>29</v>
      </c>
      <c r="F13" s="43"/>
      <c r="G13" s="22"/>
      <c r="H13" s="22"/>
      <c r="I13" s="23"/>
    </row>
    <row r="14" spans="1:9" ht="21.75" thickTop="1">
      <c r="A14" s="494">
        <v>11</v>
      </c>
      <c r="B14" s="493">
        <v>45971</v>
      </c>
      <c r="C14" s="37" t="s">
        <v>9</v>
      </c>
      <c r="D14" s="38" t="s">
        <v>850</v>
      </c>
      <c r="E14" s="48" t="s">
        <v>837</v>
      </c>
      <c r="F14" s="40">
        <f>G14*4+H14*9+I14*4</f>
        <v>359.3</v>
      </c>
      <c r="G14" s="41">
        <v>11.2</v>
      </c>
      <c r="H14" s="41">
        <v>10.5</v>
      </c>
      <c r="I14" s="42">
        <v>55</v>
      </c>
    </row>
    <row r="15" spans="1:9">
      <c r="A15" s="494"/>
      <c r="B15" s="491"/>
      <c r="C15" s="19"/>
      <c r="D15" s="20" t="s">
        <v>851</v>
      </c>
      <c r="E15" s="49" t="s">
        <v>32</v>
      </c>
      <c r="F15" s="43"/>
      <c r="G15" s="22"/>
      <c r="H15" s="22"/>
      <c r="I15" s="23"/>
    </row>
    <row r="16" spans="1:9" ht="21">
      <c r="A16" s="494"/>
      <c r="B16" s="490">
        <v>45972</v>
      </c>
      <c r="C16" s="24" t="s">
        <v>11</v>
      </c>
      <c r="D16" s="25" t="s">
        <v>852</v>
      </c>
      <c r="E16" s="50" t="s">
        <v>853</v>
      </c>
      <c r="F16" s="43">
        <f>G16*4+H16*9+I16*4</f>
        <v>346.4</v>
      </c>
      <c r="G16" s="17">
        <v>10.3</v>
      </c>
      <c r="H16" s="35">
        <v>10.8</v>
      </c>
      <c r="I16" s="36">
        <v>52</v>
      </c>
    </row>
    <row r="17" spans="1:9">
      <c r="A17" s="494"/>
      <c r="B17" s="491"/>
      <c r="C17" s="19"/>
      <c r="D17" s="20" t="s">
        <v>854</v>
      </c>
      <c r="E17" s="51" t="s">
        <v>855</v>
      </c>
      <c r="F17" s="43"/>
      <c r="G17" s="22"/>
      <c r="H17" s="22"/>
      <c r="I17" s="23"/>
    </row>
    <row r="18" spans="1:9" ht="21">
      <c r="A18" s="494"/>
      <c r="B18" s="490">
        <v>45973</v>
      </c>
      <c r="C18" s="24" t="s">
        <v>96</v>
      </c>
      <c r="D18" s="44" t="s">
        <v>856</v>
      </c>
      <c r="E18" s="52" t="s">
        <v>857</v>
      </c>
      <c r="F18" s="43">
        <f>G18*4+H18*9+I18*4</f>
        <v>344.4</v>
      </c>
      <c r="G18" s="17">
        <v>10.9</v>
      </c>
      <c r="H18" s="17">
        <v>10.4</v>
      </c>
      <c r="I18" s="18">
        <v>51.8</v>
      </c>
    </row>
    <row r="19" spans="1:9">
      <c r="A19" s="494"/>
      <c r="B19" s="491"/>
      <c r="C19" s="19"/>
      <c r="D19" s="53" t="s">
        <v>858</v>
      </c>
      <c r="E19" s="49" t="s">
        <v>859</v>
      </c>
      <c r="F19" s="43"/>
      <c r="G19" s="22"/>
      <c r="H19" s="22"/>
      <c r="I19" s="23"/>
    </row>
    <row r="20" spans="1:9" ht="21">
      <c r="A20" s="494"/>
      <c r="B20" s="490">
        <v>45974</v>
      </c>
      <c r="C20" s="24" t="s">
        <v>8</v>
      </c>
      <c r="D20" s="29" t="s">
        <v>860</v>
      </c>
      <c r="E20" s="54" t="s">
        <v>30</v>
      </c>
      <c r="F20" s="43">
        <f>G20*4+H20*9+I20*4</f>
        <v>346</v>
      </c>
      <c r="G20" s="31">
        <v>11.2</v>
      </c>
      <c r="H20" s="32">
        <v>10.4</v>
      </c>
      <c r="I20" s="33">
        <v>51.9</v>
      </c>
    </row>
    <row r="21" spans="1:9">
      <c r="A21" s="494"/>
      <c r="B21" s="491"/>
      <c r="C21" s="19"/>
      <c r="D21" s="20" t="s">
        <v>861</v>
      </c>
      <c r="E21" s="55" t="s">
        <v>862</v>
      </c>
      <c r="F21" s="34"/>
      <c r="G21" s="22"/>
      <c r="H21" s="22"/>
      <c r="I21" s="23"/>
    </row>
    <row r="22" spans="1:9" ht="21">
      <c r="A22" s="494"/>
      <c r="B22" s="492">
        <v>45975</v>
      </c>
      <c r="C22" s="157" t="s">
        <v>97</v>
      </c>
      <c r="D22" s="25" t="s">
        <v>863</v>
      </c>
      <c r="E22" s="50" t="s">
        <v>29</v>
      </c>
      <c r="F22" s="47">
        <f>G22*4+H22*9+I22*4</f>
        <v>354</v>
      </c>
      <c r="G22" s="17">
        <v>10.5</v>
      </c>
      <c r="H22" s="35">
        <v>11.2</v>
      </c>
      <c r="I22" s="36">
        <v>52.8</v>
      </c>
    </row>
    <row r="23" spans="1:9" ht="17.25" thickBot="1">
      <c r="A23" s="495"/>
      <c r="B23" s="491"/>
      <c r="C23" s="158"/>
      <c r="D23" s="56" t="s">
        <v>864</v>
      </c>
      <c r="E23" s="57" t="s">
        <v>865</v>
      </c>
      <c r="F23" s="58"/>
      <c r="G23" s="59"/>
      <c r="H23" s="59"/>
      <c r="I23" s="60"/>
    </row>
    <row r="24" spans="1:9" ht="21.75" thickTop="1">
      <c r="A24" s="494">
        <v>12</v>
      </c>
      <c r="B24" s="493">
        <v>45978</v>
      </c>
      <c r="C24" s="37" t="s">
        <v>866</v>
      </c>
      <c r="D24" s="38" t="s">
        <v>867</v>
      </c>
      <c r="E24" s="39" t="s">
        <v>837</v>
      </c>
      <c r="F24" s="40">
        <f>G24*4+H24*9+I24*4</f>
        <v>351.9</v>
      </c>
      <c r="G24" s="41">
        <v>10.8</v>
      </c>
      <c r="H24" s="41">
        <v>10.3</v>
      </c>
      <c r="I24" s="42">
        <v>54</v>
      </c>
    </row>
    <row r="25" spans="1:9">
      <c r="A25" s="494"/>
      <c r="B25" s="491"/>
      <c r="C25" s="19"/>
      <c r="D25" s="20" t="s">
        <v>868</v>
      </c>
      <c r="E25" s="21" t="s">
        <v>869</v>
      </c>
      <c r="F25" s="43"/>
      <c r="G25" s="22"/>
      <c r="H25" s="22"/>
      <c r="I25" s="23"/>
    </row>
    <row r="26" spans="1:9" ht="21">
      <c r="A26" s="494"/>
      <c r="B26" s="490">
        <v>45979</v>
      </c>
      <c r="C26" s="24" t="s">
        <v>870</v>
      </c>
      <c r="D26" s="25" t="s">
        <v>92</v>
      </c>
      <c r="E26" s="26" t="s">
        <v>871</v>
      </c>
      <c r="F26" s="43">
        <f>G26*4+H26*9+I26*4</f>
        <v>372.2</v>
      </c>
      <c r="G26" s="17">
        <v>11.2</v>
      </c>
      <c r="H26" s="35">
        <v>11.8</v>
      </c>
      <c r="I26" s="36">
        <v>55.3</v>
      </c>
    </row>
    <row r="27" spans="1:9">
      <c r="A27" s="494"/>
      <c r="B27" s="491"/>
      <c r="C27" s="19"/>
      <c r="D27" s="20" t="s">
        <v>872</v>
      </c>
      <c r="E27" s="27" t="s">
        <v>33</v>
      </c>
      <c r="F27" s="43"/>
      <c r="G27" s="22"/>
      <c r="H27" s="22"/>
      <c r="I27" s="23"/>
    </row>
    <row r="28" spans="1:9" ht="21">
      <c r="A28" s="494"/>
      <c r="B28" s="490">
        <v>45980</v>
      </c>
      <c r="C28" s="24" t="s">
        <v>96</v>
      </c>
      <c r="D28" s="44" t="s">
        <v>873</v>
      </c>
      <c r="E28" s="28" t="s">
        <v>31</v>
      </c>
      <c r="F28" s="43">
        <f>G28*4+H28*9+I28*4</f>
        <v>364.6</v>
      </c>
      <c r="G28" s="17">
        <v>10.5</v>
      </c>
      <c r="H28" s="17">
        <v>11.4</v>
      </c>
      <c r="I28" s="18">
        <v>55</v>
      </c>
    </row>
    <row r="29" spans="1:9">
      <c r="A29" s="494"/>
      <c r="B29" s="491"/>
      <c r="C29" s="19"/>
      <c r="D29" s="45" t="s">
        <v>28</v>
      </c>
      <c r="E29" s="21" t="s">
        <v>31</v>
      </c>
      <c r="F29" s="43"/>
      <c r="G29" s="22"/>
      <c r="H29" s="22"/>
      <c r="I29" s="23"/>
    </row>
    <row r="30" spans="1:9" ht="21">
      <c r="A30" s="494"/>
      <c r="B30" s="490">
        <v>45981</v>
      </c>
      <c r="C30" s="157" t="s">
        <v>874</v>
      </c>
      <c r="D30" s="16" t="s">
        <v>875</v>
      </c>
      <c r="E30" s="26" t="s">
        <v>845</v>
      </c>
      <c r="F30" s="47">
        <f>G30*4+H30*9+I30*4</f>
        <v>345.2</v>
      </c>
      <c r="G30" s="17">
        <v>10.5</v>
      </c>
      <c r="H30" s="35">
        <v>10.8</v>
      </c>
      <c r="I30" s="36">
        <v>51.5</v>
      </c>
    </row>
    <row r="31" spans="1:9">
      <c r="A31" s="494"/>
      <c r="B31" s="491"/>
      <c r="C31" s="19"/>
      <c r="D31" s="20" t="s">
        <v>876</v>
      </c>
      <c r="E31" s="46" t="s">
        <v>33</v>
      </c>
      <c r="F31" s="34"/>
      <c r="G31" s="22"/>
      <c r="H31" s="22"/>
      <c r="I31" s="23"/>
    </row>
    <row r="32" spans="1:9" ht="21">
      <c r="A32" s="494"/>
      <c r="B32" s="492">
        <v>45982</v>
      </c>
      <c r="C32" s="157" t="s">
        <v>488</v>
      </c>
      <c r="D32" s="25" t="s">
        <v>877</v>
      </c>
      <c r="E32" s="50" t="s">
        <v>865</v>
      </c>
      <c r="F32" s="47">
        <f>G32*4+H32*9+I32*4</f>
        <v>354</v>
      </c>
      <c r="G32" s="17">
        <v>10.5</v>
      </c>
      <c r="H32" s="35">
        <v>11.2</v>
      </c>
      <c r="I32" s="36">
        <v>52.8</v>
      </c>
    </row>
    <row r="33" spans="1:9" ht="17.25" thickBot="1">
      <c r="A33" s="495"/>
      <c r="B33" s="491"/>
      <c r="C33" s="158"/>
      <c r="D33" s="56" t="s">
        <v>878</v>
      </c>
      <c r="E33" s="57" t="s">
        <v>865</v>
      </c>
      <c r="F33" s="58"/>
      <c r="G33" s="59"/>
      <c r="H33" s="59"/>
      <c r="I33" s="60"/>
    </row>
    <row r="34" spans="1:9" ht="21.75" thickTop="1">
      <c r="A34" s="496">
        <v>13</v>
      </c>
      <c r="B34" s="493">
        <v>45985</v>
      </c>
      <c r="C34" s="37" t="s">
        <v>9</v>
      </c>
      <c r="D34" s="44" t="s">
        <v>879</v>
      </c>
      <c r="E34" s="39" t="s">
        <v>837</v>
      </c>
      <c r="F34" s="40">
        <f>G34*4+H34*9+I34*4</f>
        <v>368.9</v>
      </c>
      <c r="G34" s="41">
        <v>10.8</v>
      </c>
      <c r="H34" s="41">
        <v>11.3</v>
      </c>
      <c r="I34" s="42">
        <v>56</v>
      </c>
    </row>
    <row r="35" spans="1:9">
      <c r="A35" s="494"/>
      <c r="B35" s="491"/>
      <c r="C35" s="19"/>
      <c r="D35" s="45" t="s">
        <v>880</v>
      </c>
      <c r="E35" s="21" t="s">
        <v>881</v>
      </c>
      <c r="F35" s="43"/>
      <c r="G35" s="22"/>
      <c r="H35" s="22"/>
      <c r="I35" s="23"/>
    </row>
    <row r="36" spans="1:9" ht="21">
      <c r="A36" s="494"/>
      <c r="B36" s="490">
        <v>45986</v>
      </c>
      <c r="C36" s="24" t="s">
        <v>11</v>
      </c>
      <c r="D36" s="25" t="s">
        <v>882</v>
      </c>
      <c r="E36" s="26" t="s">
        <v>853</v>
      </c>
      <c r="F36" s="43">
        <f>G36*4+H36*9+I36*4</f>
        <v>354.5</v>
      </c>
      <c r="G36" s="17">
        <v>11.2</v>
      </c>
      <c r="H36" s="35">
        <v>10.5</v>
      </c>
      <c r="I36" s="36">
        <v>53.8</v>
      </c>
    </row>
    <row r="37" spans="1:9">
      <c r="A37" s="494"/>
      <c r="B37" s="491"/>
      <c r="C37" s="19"/>
      <c r="D37" s="20" t="s">
        <v>883</v>
      </c>
      <c r="E37" s="27" t="s">
        <v>33</v>
      </c>
      <c r="F37" s="43"/>
      <c r="G37" s="22"/>
      <c r="H37" s="22"/>
      <c r="I37" s="23"/>
    </row>
    <row r="38" spans="1:9" ht="21">
      <c r="A38" s="494"/>
      <c r="B38" s="490">
        <v>45987</v>
      </c>
      <c r="C38" s="24" t="s">
        <v>884</v>
      </c>
      <c r="D38" s="44" t="s">
        <v>885</v>
      </c>
      <c r="E38" s="28" t="s">
        <v>857</v>
      </c>
      <c r="F38" s="43">
        <f>G38*4+H38*9+I38*4</f>
        <v>351.7</v>
      </c>
      <c r="G38" s="17">
        <v>10.8</v>
      </c>
      <c r="H38" s="17">
        <v>10.5</v>
      </c>
      <c r="I38" s="18">
        <v>53.5</v>
      </c>
    </row>
    <row r="39" spans="1:9">
      <c r="A39" s="494"/>
      <c r="B39" s="491"/>
      <c r="C39" s="19"/>
      <c r="D39" s="178" t="s">
        <v>886</v>
      </c>
      <c r="E39" s="21" t="s">
        <v>887</v>
      </c>
      <c r="F39" s="43"/>
      <c r="G39" s="22"/>
      <c r="H39" s="22"/>
      <c r="I39" s="23"/>
    </row>
    <row r="40" spans="1:9" ht="21">
      <c r="A40" s="494"/>
      <c r="B40" s="490">
        <v>45988</v>
      </c>
      <c r="C40" s="157" t="s">
        <v>888</v>
      </c>
      <c r="D40" s="16" t="s">
        <v>889</v>
      </c>
      <c r="E40" s="26" t="s">
        <v>890</v>
      </c>
      <c r="F40" s="47">
        <f>G40*4+H40*9+I40*4</f>
        <v>352.4</v>
      </c>
      <c r="G40" s="17">
        <v>10.9</v>
      </c>
      <c r="H40" s="35">
        <v>10.8</v>
      </c>
      <c r="I40" s="36">
        <v>52.9</v>
      </c>
    </row>
    <row r="41" spans="1:9">
      <c r="A41" s="494"/>
      <c r="B41" s="491"/>
      <c r="C41" s="19"/>
      <c r="D41" s="20" t="s">
        <v>891</v>
      </c>
      <c r="E41" s="46" t="s">
        <v>892</v>
      </c>
      <c r="F41" s="34"/>
      <c r="G41" s="22"/>
      <c r="H41" s="22"/>
      <c r="I41" s="23"/>
    </row>
    <row r="42" spans="1:9" ht="21">
      <c r="A42" s="494"/>
      <c r="B42" s="492">
        <v>45989</v>
      </c>
      <c r="C42" s="157" t="s">
        <v>893</v>
      </c>
      <c r="D42" s="25" t="s">
        <v>34</v>
      </c>
      <c r="E42" s="50" t="s">
        <v>848</v>
      </c>
      <c r="F42" s="47">
        <f>G42*4+H42*9+I42*4</f>
        <v>364.7</v>
      </c>
      <c r="G42" s="17">
        <v>11.3</v>
      </c>
      <c r="H42" s="35">
        <v>11.5</v>
      </c>
      <c r="I42" s="36">
        <v>54</v>
      </c>
    </row>
    <row r="43" spans="1:9" ht="17.25" thickBot="1">
      <c r="A43" s="495"/>
      <c r="B43" s="491"/>
      <c r="C43" s="158"/>
      <c r="D43" s="56" t="s">
        <v>35</v>
      </c>
      <c r="E43" s="57" t="s">
        <v>29</v>
      </c>
      <c r="F43" s="58"/>
      <c r="G43" s="59"/>
      <c r="H43" s="59"/>
      <c r="I43" s="60"/>
    </row>
    <row r="44" spans="1:9" ht="17.25" thickTop="1">
      <c r="A44" s="489" t="s">
        <v>894</v>
      </c>
      <c r="B44" s="489"/>
      <c r="C44" s="489"/>
      <c r="D44" s="489"/>
      <c r="E44" s="489"/>
      <c r="F44" s="489"/>
      <c r="G44" s="489"/>
      <c r="H44" s="489"/>
      <c r="I44" s="489"/>
    </row>
  </sheetData>
  <mergeCells count="28">
    <mergeCell ref="A14:A23"/>
    <mergeCell ref="B10:B11"/>
    <mergeCell ref="B12:B13"/>
    <mergeCell ref="B14:B15"/>
    <mergeCell ref="B16:B17"/>
    <mergeCell ref="B18:B19"/>
    <mergeCell ref="B20:B21"/>
    <mergeCell ref="B22:B23"/>
    <mergeCell ref="A1:I1"/>
    <mergeCell ref="A2:I2"/>
    <mergeCell ref="B4:B5"/>
    <mergeCell ref="B6:B7"/>
    <mergeCell ref="B8:B9"/>
    <mergeCell ref="A4:A13"/>
    <mergeCell ref="C12:C13"/>
    <mergeCell ref="A44:I44"/>
    <mergeCell ref="B30:B31"/>
    <mergeCell ref="B32:B33"/>
    <mergeCell ref="B34:B35"/>
    <mergeCell ref="B36:B37"/>
    <mergeCell ref="B38:B39"/>
    <mergeCell ref="A24:A33"/>
    <mergeCell ref="A34:A43"/>
    <mergeCell ref="B40:B41"/>
    <mergeCell ref="B42:B43"/>
    <mergeCell ref="B24:B25"/>
    <mergeCell ref="B26:B27"/>
    <mergeCell ref="B28:B29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供餐一覽表</vt:lpstr>
      <vt:lpstr>1.3.5年級+行政裕民田</vt:lpstr>
      <vt:lpstr>素食裕民田</vt:lpstr>
      <vt:lpstr>2.4.6年級+幼兒園全盛</vt:lpstr>
      <vt:lpstr>素食全盛</vt:lpstr>
      <vt:lpstr>工作表1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2025-10-22T07:28:00Z</cp:lastPrinted>
  <dcterms:created xsi:type="dcterms:W3CDTF">2020-11-30T03:29:26Z</dcterms:created>
  <dcterms:modified xsi:type="dcterms:W3CDTF">2025-10-31T08:24:29Z</dcterms:modified>
</cp:coreProperties>
</file>