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14\菜單\"/>
    </mc:Choice>
  </mc:AlternateContent>
  <bookViews>
    <workbookView xWindow="-120" yWindow="-120" windowWidth="24240" windowHeight="13020"/>
  </bookViews>
  <sheets>
    <sheet name="慈小10月（標色-更新)" sheetId="1" r:id="rId1"/>
  </sheets>
  <definedNames>
    <definedName name="_xlnm.Print_Area" localSheetId="0">'慈小10月（標色-更新)'!$D$1:$R$54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0" i="1" l="1"/>
  <c r="R48" i="1"/>
  <c r="R46" i="1"/>
  <c r="R44" i="1"/>
  <c r="R42" i="1"/>
  <c r="R38" i="1"/>
  <c r="R36" i="1"/>
  <c r="R34" i="1"/>
  <c r="R30" i="1"/>
  <c r="R28" i="1"/>
  <c r="R26" i="1"/>
  <c r="R24" i="1"/>
  <c r="R22" i="1"/>
  <c r="R20" i="1"/>
  <c r="R16" i="1"/>
  <c r="R14" i="1"/>
  <c r="R12" i="1"/>
  <c r="R8" i="1"/>
  <c r="R6" i="1"/>
  <c r="R4" i="1"/>
</calcChain>
</file>

<file path=xl/sharedStrings.xml><?xml version="1.0" encoding="utf-8"?>
<sst xmlns="http://schemas.openxmlformats.org/spreadsheetml/2006/main" count="292" uniqueCount="236">
  <si>
    <r>
      <rPr>
        <sz val="30"/>
        <rFont val="華康少女文字W7"/>
        <family val="5"/>
        <charset val="136"/>
      </rPr>
      <t>慈文國小</t>
    </r>
    <r>
      <rPr>
        <sz val="20"/>
        <rFont val="華康少女文字W7"/>
        <family val="5"/>
        <charset val="136"/>
      </rPr>
      <t xml:space="preserve">
</t>
    </r>
    <r>
      <rPr>
        <sz val="24"/>
        <rFont val="華康少女文字W7"/>
        <family val="5"/>
        <charset val="136"/>
      </rPr>
      <t>114年10月菜單</t>
    </r>
    <r>
      <rPr>
        <sz val="20"/>
        <rFont val="華康少女文字W7"/>
        <family val="5"/>
        <charset val="136"/>
      </rPr>
      <t xml:space="preserve">
</t>
    </r>
    <r>
      <rPr>
        <sz val="22"/>
        <rFont val="華康少女文字W7"/>
        <family val="5"/>
        <charset val="136"/>
      </rPr>
      <t>二、四、六年級＋幼兒園</t>
    </r>
    <phoneticPr fontId="2" type="noConversion"/>
  </si>
  <si>
    <t>日期</t>
    <phoneticPr fontId="2" type="noConversion"/>
  </si>
  <si>
    <t>星期</t>
    <phoneticPr fontId="2" type="noConversion"/>
  </si>
  <si>
    <t>合菜主食</t>
    <phoneticPr fontId="2" type="noConversion"/>
  </si>
  <si>
    <t>合菜主菜</t>
    <phoneticPr fontId="2" type="noConversion"/>
  </si>
  <si>
    <t>美味副菜</t>
    <phoneticPr fontId="2" type="noConversion"/>
  </si>
  <si>
    <t>湯品</t>
    <phoneticPr fontId="2" type="noConversion"/>
  </si>
  <si>
    <t>全穀雜糧類(份)</t>
    <phoneticPr fontId="2" type="noConversion"/>
  </si>
  <si>
    <t>豆魚蛋肉類(份)</t>
    <phoneticPr fontId="2" type="noConversion"/>
  </si>
  <si>
    <t>蔬菜類(份)</t>
    <phoneticPr fontId="2" type="noConversion"/>
  </si>
  <si>
    <t>油脂與堅果類(份)</t>
    <phoneticPr fontId="2" type="noConversion"/>
  </si>
  <si>
    <t>熱量(Kcal)</t>
    <phoneticPr fontId="2" type="noConversion"/>
  </si>
  <si>
    <t>★</t>
    <phoneticPr fontId="2" type="noConversion"/>
  </si>
  <si>
    <t>10/1</t>
  </si>
  <si>
    <t>三</t>
  </si>
  <si>
    <t>白米飯</t>
    <phoneticPr fontId="2" type="noConversion"/>
  </si>
  <si>
    <t>吮指脆雞翅</t>
  </si>
  <si>
    <t>瓜仔肉燥</t>
    <phoneticPr fontId="2" type="noConversion"/>
  </si>
  <si>
    <t>塔香爆油腐</t>
  </si>
  <si>
    <t>產銷履歷蔬菜</t>
  </si>
  <si>
    <t>蜜豆仙草</t>
    <phoneticPr fontId="2" type="noConversion"/>
  </si>
  <si>
    <t>雞翅/炸</t>
  </si>
  <si>
    <t>絞肉.干丁.瓜仔/煮</t>
  </si>
  <si>
    <t>杏鮑菇.油豆腐/炒</t>
  </si>
  <si>
    <t>仙草.蜜豆.芋圓.QQ</t>
  </si>
  <si>
    <t>★</t>
  </si>
  <si>
    <t>10/2</t>
  </si>
  <si>
    <t>四</t>
  </si>
  <si>
    <t>白米飯</t>
  </si>
  <si>
    <t>洋芋燉豬</t>
    <phoneticPr fontId="2" type="noConversion"/>
  </si>
  <si>
    <t>紅拌海絲</t>
  </si>
  <si>
    <t>韭菜銀芽</t>
  </si>
  <si>
    <t>有機蔬菜</t>
  </si>
  <si>
    <t>南瓜濃湯</t>
  </si>
  <si>
    <t>紅蘿蔔.豬肉.洋芋/燉</t>
  </si>
  <si>
    <t>海帶絲.紅絲.芹/拌</t>
  </si>
  <si>
    <t>豆芽.紅蘿蔔.韭菜/炒</t>
    <phoneticPr fontId="2" type="noConversion"/>
  </si>
  <si>
    <t>南瓜.蛋.玉米</t>
  </si>
  <si>
    <t>10/3</t>
  </si>
  <si>
    <t>五</t>
  </si>
  <si>
    <t>小米飯</t>
  </si>
  <si>
    <t>油腐蠔油魚</t>
  </si>
  <si>
    <t>地瓜薯條</t>
  </si>
  <si>
    <t>和風白玉</t>
  </si>
  <si>
    <t>蔬菜總匯湯</t>
  </si>
  <si>
    <t>魚丁.油腐.鮮菇/燒</t>
  </si>
  <si>
    <t>地瓜薯條/烤</t>
    <phoneticPr fontId="2" type="noConversion"/>
  </si>
  <si>
    <t>蘿蔔.紅蘿蔔.肉片/煮</t>
  </si>
  <si>
    <t>金針菇.高麗菜.肉片</t>
  </si>
  <si>
    <t>10/6</t>
  </si>
  <si>
    <t>一</t>
  </si>
  <si>
    <t>中秋節放假一天~</t>
    <phoneticPr fontId="2" type="noConversion"/>
  </si>
  <si>
    <t>10/7</t>
  </si>
  <si>
    <t>二</t>
  </si>
  <si>
    <t>麥片香飯</t>
    <phoneticPr fontId="2" type="noConversion"/>
  </si>
  <si>
    <t>洋蔥豬柳</t>
    <phoneticPr fontId="2" type="noConversion"/>
  </si>
  <si>
    <t>酥炸雞堡排</t>
  </si>
  <si>
    <t>鮮炒高麗</t>
    <phoneticPr fontId="2" type="noConversion"/>
  </si>
  <si>
    <t>味噌海芽湯</t>
  </si>
  <si>
    <t>豬肉.洋蔥.蔥/炒</t>
  </si>
  <si>
    <t>雞堡排/烤</t>
    <phoneticPr fontId="2" type="noConversion"/>
  </si>
  <si>
    <t>高麗.紅蘿蔔/炒</t>
    <phoneticPr fontId="2" type="noConversion"/>
  </si>
  <si>
    <t>味噌.海芽.豆腐</t>
  </si>
  <si>
    <t>10/8</t>
  </si>
  <si>
    <t>豬肉
烏龍麵</t>
  </si>
  <si>
    <t>香燒雞腿排</t>
  </si>
  <si>
    <t>滷味拼盤</t>
  </si>
  <si>
    <t>香燜鮮筍</t>
  </si>
  <si>
    <t>綠豆湯</t>
  </si>
  <si>
    <t>雞腿排/燒</t>
  </si>
  <si>
    <t>素雞.杏鮑菇.九層塔.海帶根.絞肉/燒</t>
  </si>
  <si>
    <t>筍.蒜.紅蘿蔔/燜</t>
  </si>
  <si>
    <t>綠豆.QQ</t>
  </si>
  <si>
    <t>10/9</t>
  </si>
  <si>
    <t>正宗回鍋魚</t>
  </si>
  <si>
    <t>糖醋黑輪</t>
  </si>
  <si>
    <t>枸杞冬瓜肉燥</t>
  </si>
  <si>
    <t>蘿蔔雞湯</t>
  </si>
  <si>
    <t>魚丁.豆干.高麗菜/燒</t>
  </si>
  <si>
    <t>西芹.黑輪/炒</t>
  </si>
  <si>
    <t>冬瓜.絞肉.枸杞/燒</t>
  </si>
  <si>
    <t>鮮菇.雞丁.蘿蔔</t>
  </si>
  <si>
    <t>10/10</t>
  </si>
  <si>
    <t>國慶日放假一天~</t>
  </si>
  <si>
    <t>10/13</t>
  </si>
  <si>
    <t>海苔香鬆飯
(蔬食日)</t>
    <phoneticPr fontId="2" type="noConversion"/>
  </si>
  <si>
    <t>白鑽燴蜜干</t>
  </si>
  <si>
    <t>客家燜筍</t>
  </si>
  <si>
    <t>培根高麗</t>
  </si>
  <si>
    <t>酸菜白肉湯</t>
  </si>
  <si>
    <t>黑豆干.芝麻/滷</t>
  </si>
  <si>
    <t>筍/燜</t>
  </si>
  <si>
    <t>培根.高麗菜.紅蘿蔔/炒</t>
    <phoneticPr fontId="2" type="noConversion"/>
  </si>
  <si>
    <t>酸菜.肉片</t>
  </si>
  <si>
    <t>10/14</t>
  </si>
  <si>
    <t>紅燒扣肉</t>
  </si>
  <si>
    <t>茄汁燴蛋</t>
  </si>
  <si>
    <t>拌炒三絲</t>
    <phoneticPr fontId="2" type="noConversion"/>
  </si>
  <si>
    <t>筍片湯</t>
  </si>
  <si>
    <t>肉丁.蘿蔔.紅蘿蔔/燒</t>
  </si>
  <si>
    <t>蛋.番茄.洋蔥/炒</t>
  </si>
  <si>
    <t>海帶絲.白干絲.紅絲/拌</t>
  </si>
  <si>
    <t>筍片.鮮菇.肉片</t>
  </si>
  <si>
    <t>10/15</t>
  </si>
  <si>
    <t>白醬羅勒麵</t>
  </si>
  <si>
    <t>鹽燒翅小腿*2</t>
    <phoneticPr fontId="2" type="noConversion"/>
  </si>
  <si>
    <t>翠綠絲瓜</t>
  </si>
  <si>
    <t>醬燒甜不辣</t>
  </si>
  <si>
    <t>季節蔬菜</t>
  </si>
  <si>
    <t>香芋西米露</t>
  </si>
  <si>
    <t>翅小腿/燒</t>
  </si>
  <si>
    <t>絲瓜/煮</t>
  </si>
  <si>
    <t>甜不辣.芝麻/燒</t>
  </si>
  <si>
    <t>西米露.芋頭</t>
  </si>
  <si>
    <t>10/16</t>
  </si>
  <si>
    <t>糙米飯</t>
  </si>
  <si>
    <t>京醬魚丁</t>
  </si>
  <si>
    <t>雞塊地瓜條</t>
  </si>
  <si>
    <t>古早味滷白菜</t>
  </si>
  <si>
    <t>香濃玉米湯</t>
  </si>
  <si>
    <t>豆奶</t>
    <phoneticPr fontId="2" type="noConversion"/>
  </si>
  <si>
    <t>魚丁.豆芽/燒</t>
  </si>
  <si>
    <t>雞塊.地瓜條/烤</t>
    <phoneticPr fontId="2" type="noConversion"/>
  </si>
  <si>
    <t>大白菜.紅蘿蔔.豆皮.金針菇/煮</t>
  </si>
  <si>
    <t>玉米.蛋.紅蘿蔔</t>
  </si>
  <si>
    <t>10/17</t>
  </si>
  <si>
    <t>胚芽米飯</t>
  </si>
  <si>
    <t>杏鮑菇燒雞</t>
  </si>
  <si>
    <t>螞蟻上樹</t>
  </si>
  <si>
    <t>木須黃瓜</t>
  </si>
  <si>
    <t>暖暖肉骨茶</t>
  </si>
  <si>
    <t>雞丁.豆薯.杏鮑菇/燒</t>
  </si>
  <si>
    <t>冬粉.高麗菜.絞肉/炒</t>
  </si>
  <si>
    <t>黃瓜.紅蘿蔔.木耳/煮</t>
  </si>
  <si>
    <t>蘿蔔.肉骨茶包.豬肉</t>
  </si>
  <si>
    <t>10/18</t>
    <phoneticPr fontId="2" type="noConversion"/>
  </si>
  <si>
    <t>六</t>
    <phoneticPr fontId="2" type="noConversion"/>
  </si>
  <si>
    <r>
      <rPr>
        <sz val="24"/>
        <color rgb="FF0070C0"/>
        <rFont val="華康POP1體W9"/>
        <family val="5"/>
        <charset val="136"/>
      </rPr>
      <t>番茄義大利麵</t>
    </r>
    <r>
      <rPr>
        <sz val="24"/>
        <rFont val="華康細圓體"/>
        <family val="3"/>
        <charset val="136"/>
      </rPr>
      <t xml:space="preserve">
</t>
    </r>
    <r>
      <rPr>
        <sz val="22"/>
        <rFont val="華康細圓體"/>
        <family val="3"/>
        <charset val="136"/>
      </rPr>
      <t>(運動會)</t>
    </r>
    <phoneticPr fontId="2" type="noConversion"/>
  </si>
  <si>
    <t>香酥雞腿</t>
    <phoneticPr fontId="2" type="noConversion"/>
  </si>
  <si>
    <t>豆沙包</t>
    <phoneticPr fontId="2" type="noConversion"/>
  </si>
  <si>
    <t>玉米布丁酥</t>
    <phoneticPr fontId="2" type="noConversion"/>
  </si>
  <si>
    <t>有機蔬菜</t>
    <phoneticPr fontId="2" type="noConversion"/>
  </si>
  <si>
    <t>味噌豆腐湯</t>
    <phoneticPr fontId="2" type="noConversion"/>
  </si>
  <si>
    <t>三色豆.麵</t>
    <phoneticPr fontId="2" type="noConversion"/>
  </si>
  <si>
    <t>雞腿/炸</t>
    <phoneticPr fontId="2" type="noConversion"/>
  </si>
  <si>
    <t>豆沙包/蒸</t>
    <phoneticPr fontId="2" type="noConversion"/>
  </si>
  <si>
    <t>布丁酥/烤</t>
    <phoneticPr fontId="2" type="noConversion"/>
  </si>
  <si>
    <t>味噌.豆腐</t>
    <phoneticPr fontId="2" type="noConversion"/>
  </si>
  <si>
    <t>10/20</t>
  </si>
  <si>
    <t>~運動會補假一日~</t>
    <phoneticPr fontId="2" type="noConversion"/>
  </si>
  <si>
    <t>10/21</t>
  </si>
  <si>
    <t>夜市鹽酥雞</t>
  </si>
  <si>
    <t>香濃咖哩</t>
  </si>
  <si>
    <t>鮮脆花椰</t>
  </si>
  <si>
    <t>港式酸辣湯</t>
  </si>
  <si>
    <t>雞肉/炸</t>
  </si>
  <si>
    <t>洋芋.紅蘿蔔/煮</t>
  </si>
  <si>
    <t>花椰菜.木耳.肉絲/炒</t>
  </si>
  <si>
    <t>豆腐.筍絲.紅絲.蛋</t>
  </si>
  <si>
    <t>10/22</t>
  </si>
  <si>
    <t>紅蔥滷肉飯</t>
  </si>
  <si>
    <t>蒜香里肌排</t>
  </si>
  <si>
    <t>沙茶豆腐</t>
  </si>
  <si>
    <t>紅燒蘿蔔</t>
    <phoneticPr fontId="2" type="noConversion"/>
  </si>
  <si>
    <t>產銷履歷蔬菜</t>
    <phoneticPr fontId="2" type="noConversion"/>
  </si>
  <si>
    <t>紅豆湯</t>
  </si>
  <si>
    <t>里肌排/燒</t>
  </si>
  <si>
    <t>沙茶.豆腐.大白菜.金針菇/煮</t>
  </si>
  <si>
    <t>番茄.蘿蔔.紅蘿蔔.海帶結/煮</t>
  </si>
  <si>
    <t>紅豆.QQ</t>
  </si>
  <si>
    <t>10/23</t>
  </si>
  <si>
    <t>紫米飯</t>
  </si>
  <si>
    <t>味噌燒魚</t>
  </si>
  <si>
    <t>酸甜燒餃*2</t>
  </si>
  <si>
    <t>金黃乳酪蛋</t>
  </si>
  <si>
    <t>榨菜肉絲湯</t>
    <phoneticPr fontId="2" type="noConversion"/>
  </si>
  <si>
    <t>魚丁.高麗菜.紅蘿蔔/燒</t>
  </si>
  <si>
    <t>水餃/燒</t>
  </si>
  <si>
    <t>蛋.洋蔥.紅蘿蔔.起司/炒</t>
  </si>
  <si>
    <t>榨菜.肉絲</t>
  </si>
  <si>
    <t>10/24</t>
  </si>
  <si>
    <t>光復節補假一天~</t>
  </si>
  <si>
    <t>10/27</t>
  </si>
  <si>
    <t>燕麥飯</t>
  </si>
  <si>
    <t>檸檬雞翅</t>
    <phoneticPr fontId="2" type="noConversion"/>
  </si>
  <si>
    <t>紅燒油腐</t>
  </si>
  <si>
    <t>鹹水時蔬</t>
  </si>
  <si>
    <t>紫菜蛋花湯</t>
  </si>
  <si>
    <t>檸檬雞翅/燒</t>
    <phoneticPr fontId="2" type="noConversion"/>
  </si>
  <si>
    <t>油腐.青蔥/燒</t>
  </si>
  <si>
    <t>高麗菜.金針菇.敏豆/煮</t>
  </si>
  <si>
    <t>紫菜.蛋</t>
  </si>
  <si>
    <t>10/28</t>
  </si>
  <si>
    <t>小米飯</t>
    <phoneticPr fontId="2" type="noConversion"/>
  </si>
  <si>
    <t>日式咖哩雞</t>
  </si>
  <si>
    <t>海鮮魷魚丸</t>
  </si>
  <si>
    <t>鮮煮蒲瓜</t>
    <phoneticPr fontId="2" type="noConversion"/>
  </si>
  <si>
    <t>粉絲冬菜湯</t>
  </si>
  <si>
    <t>洋芋.紅蘿蔔.雞丁/煮</t>
  </si>
  <si>
    <t>魷魚丸/烤</t>
    <phoneticPr fontId="2" type="noConversion"/>
  </si>
  <si>
    <t>蒲瓜.紅蘿蔔/煮</t>
    <phoneticPr fontId="2" type="noConversion"/>
  </si>
  <si>
    <t>冬菜.粉絲.鮮菇</t>
    <phoneticPr fontId="2" type="noConversion"/>
  </si>
  <si>
    <t>10/29</t>
  </si>
  <si>
    <t>主廚拌麵</t>
  </si>
  <si>
    <t>香燒腿排</t>
    <phoneticPr fontId="2" type="noConversion"/>
  </si>
  <si>
    <t>滷香世家</t>
    <phoneticPr fontId="2" type="noConversion"/>
  </si>
  <si>
    <t>蛋酥白菜</t>
  </si>
  <si>
    <t>番薯芋圓湯</t>
  </si>
  <si>
    <t>雞腿排/炸</t>
    <phoneticPr fontId="2" type="noConversion"/>
  </si>
  <si>
    <t>酸菜心.素肚.四分干/滷</t>
  </si>
  <si>
    <t>大白菜.蛋.木耳/煮</t>
  </si>
  <si>
    <t>地瓜.芋圓</t>
  </si>
  <si>
    <t>10/30</t>
  </si>
  <si>
    <t>蕎麥飯</t>
  </si>
  <si>
    <t>三杯塔香雞</t>
  </si>
  <si>
    <t>Q嫩蒸蛋</t>
  </si>
  <si>
    <t>家常燉蘿蔔</t>
  </si>
  <si>
    <t>風味海結湯</t>
  </si>
  <si>
    <t>雞丁.九層塔.豆干/燒</t>
    <phoneticPr fontId="2" type="noConversion"/>
  </si>
  <si>
    <t>蔥.蛋.紅蘿蔔/蒸</t>
  </si>
  <si>
    <t>蘿蔔.紅蘿蔔.香菇/煮</t>
    <phoneticPr fontId="2" type="noConversion"/>
  </si>
  <si>
    <t>海結.豆芽.油腐</t>
    <phoneticPr fontId="2" type="noConversion"/>
  </si>
  <si>
    <t>10/31</t>
  </si>
  <si>
    <t>泡菜燒魚</t>
    <phoneticPr fontId="2" type="noConversion"/>
  </si>
  <si>
    <t>玉米燴毛豆</t>
  </si>
  <si>
    <t>鮮炒香筍</t>
    <phoneticPr fontId="2" type="noConversion"/>
  </si>
  <si>
    <t>豆薯雞湯</t>
  </si>
  <si>
    <t>魚丁.金針菇.高麗菜.泡菜/燒</t>
    <phoneticPr fontId="2" type="noConversion"/>
  </si>
  <si>
    <t>玉米.毛豆仁.洋芋/燒</t>
  </si>
  <si>
    <t>筍.紅蘿蔔/炒</t>
    <phoneticPr fontId="2" type="noConversion"/>
  </si>
  <si>
    <t>雞丁.豆薯.鮮菇</t>
  </si>
  <si>
    <t xml:space="preserve"> ★ 標示為三章一Q申請日 / 營養師 譚芯惠</t>
    <phoneticPr fontId="2" type="noConversion"/>
  </si>
  <si>
    <t xml:space="preserve"> *週一供應產銷履歷蔬菜</t>
    <phoneticPr fontId="2" type="noConversion"/>
  </si>
  <si>
    <t xml:space="preserve"> *全面使用非基改黃豆製品及玉米/*本公司供應之餐點，食材來源一律使用國產豬肉.雞肉。</t>
    <phoneticPr fontId="2" type="noConversion"/>
  </si>
  <si>
    <t xml:space="preserve"> *週二四五供應有機蔬菜</t>
    <phoneticPr fontId="2" type="noConversion"/>
  </si>
  <si>
    <t xml:space="preserve"> 《營養加油站》 團聚中秋，開心烤肉、吃月餅美味又健康！
1.蔬菜先上桌：玉米筍、香菇、青椒先烤，香香甜甜又能補食纖維，肚子更舒服2.肉類選清爽：魚蝦、雞胸或里肌脂肪少、油煙少，吃起來不油膩，身體更輕鬆3.月餅不貪多：月餅糖和油都多，一次半顆剛剛好，搭配白開水或無糖茶更解膩4.烤後動一動：飯後全家一起散步賞月 20 分鐘，幫助消化，團圓又溫馨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</si>
</sst>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m/d;@"/>
    <numFmt numFmtId="177" formatCode="0.0_ "/>
    <numFmt numFmtId="178" formatCode="0_ "/>
  </numFmts>
  <fonts count="53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20"/>
      <name val="華康少女文字W7"/>
      <family val="5"/>
      <charset val="136"/>
    </font>
    <font>
      <sz val="30"/>
      <name val="華康少女文字W7"/>
      <family val="5"/>
      <charset val="136"/>
    </font>
    <font>
      <sz val="24"/>
      <name val="華康少女文字W7"/>
      <family val="5"/>
      <charset val="136"/>
    </font>
    <font>
      <sz val="22"/>
      <name val="華康少女文字W7"/>
      <family val="5"/>
      <charset val="136"/>
    </font>
    <font>
      <sz val="13.5"/>
      <name val="華康少女文字W7"/>
      <family val="5"/>
      <charset val="136"/>
    </font>
    <font>
      <sz val="10"/>
      <name val="標楷體"/>
      <family val="4"/>
      <charset val="136"/>
    </font>
    <font>
      <sz val="20"/>
      <name val="標楷體"/>
      <family val="4"/>
      <charset val="136"/>
    </font>
    <font>
      <sz val="24"/>
      <color rgb="FF663300"/>
      <name val="標楷體"/>
      <family val="4"/>
      <charset val="136"/>
    </font>
    <font>
      <sz val="7"/>
      <name val="標楷體"/>
      <family val="4"/>
      <charset val="136"/>
    </font>
    <font>
      <sz val="16"/>
      <color rgb="FF0070C0"/>
      <name val="華康皮皮體W5"/>
      <family val="5"/>
      <charset val="136"/>
    </font>
    <font>
      <sz val="16"/>
      <name val="華康細圓體"/>
      <family val="3"/>
      <charset val="136"/>
    </font>
    <font>
      <sz val="22"/>
      <name val="Arial"/>
      <family val="2"/>
    </font>
    <font>
      <sz val="20"/>
      <name val="華康細圓體"/>
      <family val="3"/>
      <charset val="136"/>
    </font>
    <font>
      <sz val="24"/>
      <name val="華康細圓體"/>
      <family val="3"/>
      <charset val="136"/>
    </font>
    <font>
      <sz val="28"/>
      <color theme="1"/>
      <name val="華康皮皮體W5"/>
      <family val="5"/>
      <charset val="136"/>
    </font>
    <font>
      <sz val="25"/>
      <color theme="1"/>
      <name val="華康細圓體"/>
      <family val="3"/>
      <charset val="136"/>
    </font>
    <font>
      <sz val="18"/>
      <color theme="1"/>
      <name val="華康細圓體"/>
      <family val="3"/>
      <charset val="136"/>
    </font>
    <font>
      <sz val="30"/>
      <color rgb="FFFF0000"/>
      <name val="華康墨字體"/>
      <family val="5"/>
      <charset val="136"/>
    </font>
    <font>
      <sz val="11"/>
      <name val="華康細圓體"/>
      <family val="3"/>
      <charset val="136"/>
    </font>
    <font>
      <sz val="16"/>
      <color theme="1"/>
      <name val="華康POP1體W9"/>
      <family val="5"/>
      <charset val="136"/>
    </font>
    <font>
      <sz val="16"/>
      <color rgb="FFFF0000"/>
      <name val="華康細圓體"/>
      <family val="3"/>
      <charset val="136"/>
    </font>
    <font>
      <sz val="16"/>
      <name val="標楷體"/>
      <family val="4"/>
      <charset val="136"/>
    </font>
    <font>
      <sz val="13.5"/>
      <color rgb="FF0070C0"/>
      <name val="華康細圓體"/>
      <family val="3"/>
      <charset val="136"/>
    </font>
    <font>
      <sz val="13.5"/>
      <name val="華康細圓體"/>
      <family val="3"/>
      <charset val="136"/>
    </font>
    <font>
      <sz val="13.5"/>
      <color theme="1"/>
      <name val="華康細圓體"/>
      <family val="3"/>
      <charset val="136"/>
    </font>
    <font>
      <sz val="13.5"/>
      <name val="標楷體"/>
      <family val="4"/>
      <charset val="136"/>
    </font>
    <font>
      <sz val="14"/>
      <color rgb="FF0070C0"/>
      <name val="華康細圓體"/>
      <family val="3"/>
      <charset val="136"/>
    </font>
    <font>
      <sz val="14"/>
      <name val="華康細圓體"/>
      <family val="3"/>
      <charset val="136"/>
    </font>
    <font>
      <sz val="14"/>
      <name val="標楷體"/>
      <family val="4"/>
      <charset val="136"/>
    </font>
    <font>
      <sz val="24"/>
      <color theme="4"/>
      <name val="華康POP1體W9"/>
      <family val="5"/>
      <charset val="136"/>
    </font>
    <font>
      <sz val="16"/>
      <color rgb="FF00B050"/>
      <name val="華康皮皮體W5"/>
      <family val="5"/>
      <charset val="136"/>
    </font>
    <font>
      <sz val="16"/>
      <name val="華康皮皮體W5"/>
      <family val="5"/>
      <charset val="136"/>
    </font>
    <font>
      <sz val="10"/>
      <name val="華康細圓體"/>
      <family val="3"/>
      <charset val="136"/>
    </font>
    <font>
      <sz val="13.5"/>
      <color rgb="FF00B050"/>
      <name val="華康細圓體"/>
      <family val="3"/>
      <charset val="136"/>
    </font>
    <font>
      <sz val="16"/>
      <color rgb="FFFF0000"/>
      <name val="華康墨字體"/>
      <family val="5"/>
      <charset val="136"/>
    </font>
    <font>
      <sz val="18"/>
      <name val="華康細圓體"/>
      <family val="3"/>
      <charset val="136"/>
    </font>
    <font>
      <sz val="16"/>
      <name val="華康墨字體"/>
      <family val="5"/>
      <charset val="136"/>
    </font>
    <font>
      <sz val="20"/>
      <name val="華康皮皮體W5"/>
      <family val="5"/>
      <charset val="136"/>
    </font>
    <font>
      <sz val="24"/>
      <name val="華康細圓體"/>
      <family val="5"/>
      <charset val="136"/>
    </font>
    <font>
      <sz val="24"/>
      <color rgb="FF0070C0"/>
      <name val="華康POP1體W9"/>
      <family val="5"/>
      <charset val="136"/>
    </font>
    <font>
      <sz val="22"/>
      <name val="華康細圓體"/>
      <family val="3"/>
      <charset val="136"/>
    </font>
    <font>
      <sz val="6"/>
      <name val="華康細圓體"/>
      <family val="3"/>
      <charset val="136"/>
    </font>
    <font>
      <sz val="20"/>
      <name val="華康墨字體"/>
      <family val="5"/>
      <charset val="136"/>
    </font>
    <font>
      <sz val="12"/>
      <name val="華康細圓體"/>
      <family val="3"/>
      <charset val="136"/>
    </font>
    <font>
      <sz val="18"/>
      <color rgb="FF663300"/>
      <name val="華康細圓體"/>
      <family val="3"/>
      <charset val="136"/>
    </font>
    <font>
      <sz val="18"/>
      <color rgb="FF333333"/>
      <name val="文鼎粗隸"/>
      <family val="3"/>
      <charset val="136"/>
    </font>
    <font>
      <sz val="16"/>
      <color rgb="FF663300"/>
      <name val="華康細圓體"/>
      <family val="3"/>
      <charset val="136"/>
    </font>
    <font>
      <sz val="5"/>
      <name val="華康細圓體"/>
      <family val="3"/>
      <charset val="136"/>
    </font>
    <font>
      <sz val="18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/>
      <right style="medium">
        <color indexed="23"/>
      </right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rgb="FF808080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rgb="FF808080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theme="0" tint="-0.499984740745262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theme="0" tint="-0.499984740745262"/>
      </top>
      <bottom/>
      <diagonal/>
    </border>
    <border>
      <left style="thin">
        <color indexed="23"/>
      </left>
      <right style="medium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 style="double">
        <color indexed="23"/>
      </bottom>
      <diagonal/>
    </border>
    <border>
      <left/>
      <right style="thin">
        <color indexed="23"/>
      </right>
      <top/>
      <bottom style="double">
        <color indexed="23"/>
      </bottom>
      <diagonal/>
    </border>
    <border>
      <left style="medium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/>
      <top style="double">
        <color indexed="23"/>
      </top>
      <bottom/>
      <diagonal/>
    </border>
    <border>
      <left/>
      <right/>
      <top style="double">
        <color indexed="23"/>
      </top>
      <bottom/>
      <diagonal/>
    </border>
    <border>
      <left/>
      <right style="medium">
        <color indexed="23"/>
      </right>
      <top style="double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23"/>
      </right>
      <top style="thin">
        <color theme="0" tint="-0.499984740745262"/>
      </top>
      <bottom/>
      <diagonal/>
    </border>
    <border>
      <left style="thin">
        <color indexed="23"/>
      </left>
      <right style="thin">
        <color theme="0" tint="-0.499984740745262"/>
      </right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 style="medium">
        <color indexed="23"/>
      </right>
      <top style="thin">
        <color rgb="FF808080"/>
      </top>
      <bottom/>
      <diagonal/>
    </border>
    <border>
      <left style="medium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/>
      <top/>
      <bottom style="double">
        <color indexed="23"/>
      </bottom>
      <diagonal/>
    </border>
    <border>
      <left style="thin">
        <color rgb="FF808080"/>
      </left>
      <right/>
      <top/>
      <bottom style="double">
        <color indexed="23"/>
      </bottom>
      <diagonal/>
    </border>
    <border>
      <left/>
      <right/>
      <top/>
      <bottom style="double">
        <color indexed="23"/>
      </bottom>
      <diagonal/>
    </border>
    <border>
      <left/>
      <right style="medium">
        <color indexed="23"/>
      </right>
      <top/>
      <bottom style="double">
        <color indexed="23"/>
      </bottom>
      <diagonal/>
    </border>
    <border>
      <left/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/>
      <top/>
      <bottom style="thin">
        <color theme="0" tint="-0.499984740745262"/>
      </bottom>
      <diagonal/>
    </border>
    <border>
      <left style="double">
        <color rgb="FF660066"/>
      </left>
      <right style="double">
        <color rgb="FF660066"/>
      </right>
      <top style="double">
        <color rgb="FF660066"/>
      </top>
      <bottom/>
      <diagonal/>
    </border>
    <border>
      <left style="thin">
        <color indexed="23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double">
        <color rgb="FF660066"/>
      </left>
      <right style="double">
        <color rgb="FF660066"/>
      </right>
      <top/>
      <bottom style="double">
        <color rgb="FF660066"/>
      </bottom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medium">
        <color indexed="23"/>
      </right>
      <top/>
      <bottom style="double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 style="medium">
        <color indexed="23"/>
      </bottom>
      <diagonal/>
    </border>
    <border>
      <left/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medium">
        <color indexed="23"/>
      </bottom>
      <diagonal/>
    </border>
  </borders>
  <cellStyleXfs count="1">
    <xf numFmtId="0" fontId="0" fillId="0" borderId="0">
      <alignment vertical="center"/>
    </xf>
  </cellStyleXfs>
  <cellXfs count="16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" fillId="2" borderId="0" xfId="0" applyFont="1" applyFill="1" applyAlignment="1">
      <alignment vertical="center" shrinkToFit="1"/>
    </xf>
    <xf numFmtId="0" fontId="1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0" borderId="0" xfId="0" applyFont="1">
      <alignment vertical="center"/>
    </xf>
    <xf numFmtId="176" fontId="10" fillId="0" borderId="2" xfId="0" applyNumberFormat="1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 shrinkToFit="1"/>
    </xf>
    <xf numFmtId="0" fontId="12" fillId="0" borderId="7" xfId="0" applyFont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shrinkToFit="1"/>
    </xf>
    <xf numFmtId="0" fontId="14" fillId="2" borderId="0" xfId="0" applyFont="1" applyFill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21" fillId="0" borderId="10" xfId="0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center" vertical="center" shrinkToFit="1"/>
    </xf>
    <xf numFmtId="0" fontId="24" fillId="2" borderId="0" xfId="0" applyFont="1" applyFill="1" applyAlignment="1">
      <alignment horizontal="center" vertical="center" shrinkToFit="1"/>
    </xf>
    <xf numFmtId="0" fontId="14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vertical="center" shrinkToFit="1"/>
    </xf>
    <xf numFmtId="0" fontId="25" fillId="2" borderId="0" xfId="0" applyFont="1" applyFill="1">
      <alignment vertical="center"/>
    </xf>
    <xf numFmtId="0" fontId="26" fillId="2" borderId="0" xfId="0" applyFont="1" applyFill="1" applyAlignment="1">
      <alignment horizontal="center" vertical="center" shrinkToFit="1"/>
    </xf>
    <xf numFmtId="0" fontId="27" fillId="2" borderId="0" xfId="0" applyFont="1" applyFill="1" applyAlignment="1">
      <alignment horizontal="center" vertical="center" shrinkToFit="1"/>
    </xf>
    <xf numFmtId="0" fontId="28" fillId="0" borderId="17" xfId="0" applyFont="1" applyBorder="1" applyAlignment="1">
      <alignment horizontal="center" vertical="center" shrinkToFit="1"/>
    </xf>
    <xf numFmtId="0" fontId="28" fillId="0" borderId="15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9" fillId="2" borderId="0" xfId="0" applyFont="1" applyFill="1" applyAlignment="1">
      <alignment vertical="center" shrinkToFit="1"/>
    </xf>
    <xf numFmtId="0" fontId="29" fillId="2" borderId="0" xfId="0" applyFont="1" applyFill="1">
      <alignment vertical="center"/>
    </xf>
    <xf numFmtId="0" fontId="30" fillId="2" borderId="0" xfId="0" applyFont="1" applyFill="1" applyAlignment="1">
      <alignment horizontal="center" vertical="center" shrinkToFit="1"/>
    </xf>
    <xf numFmtId="0" fontId="31" fillId="2" borderId="0" xfId="0" applyFont="1" applyFill="1" applyAlignment="1">
      <alignment horizontal="center" vertical="center" shrinkToFit="1"/>
    </xf>
    <xf numFmtId="0" fontId="28" fillId="0" borderId="19" xfId="0" applyFont="1" applyBorder="1" applyAlignment="1">
      <alignment horizontal="center" vertical="center" shrinkToFit="1"/>
    </xf>
    <xf numFmtId="0" fontId="32" fillId="2" borderId="0" xfId="0" applyFont="1" applyFill="1" applyAlignment="1">
      <alignment vertical="center" shrinkToFit="1"/>
    </xf>
    <xf numFmtId="0" fontId="32" fillId="2" borderId="0" xfId="0" applyFont="1" applyFill="1">
      <alignment vertical="center"/>
    </xf>
    <xf numFmtId="0" fontId="22" fillId="0" borderId="17" xfId="0" applyFont="1" applyBorder="1" applyAlignment="1">
      <alignment horizontal="center" vertical="center" shrinkToFit="1"/>
    </xf>
    <xf numFmtId="0" fontId="28" fillId="0" borderId="24" xfId="0" applyFont="1" applyBorder="1" applyAlignment="1">
      <alignment horizontal="center" vertical="center" shrinkToFit="1"/>
    </xf>
    <xf numFmtId="0" fontId="28" fillId="0" borderId="25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19" fillId="0" borderId="17" xfId="0" applyFont="1" applyBorder="1" applyAlignment="1">
      <alignment horizontal="center" vertical="center" shrinkToFit="1"/>
    </xf>
    <xf numFmtId="0" fontId="34" fillId="2" borderId="0" xfId="0" applyFont="1" applyFill="1" applyAlignment="1">
      <alignment horizontal="center" vertical="center" shrinkToFit="1"/>
    </xf>
    <xf numFmtId="0" fontId="35" fillId="2" borderId="0" xfId="0" applyFont="1" applyFill="1" applyAlignment="1">
      <alignment horizontal="center" vertical="center" shrinkToFit="1"/>
    </xf>
    <xf numFmtId="0" fontId="19" fillId="0" borderId="34" xfId="0" applyFont="1" applyBorder="1" applyAlignment="1">
      <alignment horizontal="center" vertical="center"/>
    </xf>
    <xf numFmtId="0" fontId="37" fillId="2" borderId="0" xfId="0" applyFont="1" applyFill="1" applyAlignment="1">
      <alignment horizontal="center" vertical="center" shrinkToFit="1"/>
    </xf>
    <xf numFmtId="0" fontId="28" fillId="0" borderId="36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 shrinkToFit="1"/>
    </xf>
    <xf numFmtId="0" fontId="28" fillId="0" borderId="15" xfId="0" applyFont="1" applyBorder="1" applyAlignment="1">
      <alignment horizontal="center" vertical="center"/>
    </xf>
    <xf numFmtId="0" fontId="38" fillId="2" borderId="0" xfId="0" applyFont="1" applyFill="1" applyAlignment="1">
      <alignment horizontal="center" vertical="center" shrinkToFit="1"/>
    </xf>
    <xf numFmtId="0" fontId="27" fillId="2" borderId="0" xfId="0" applyFont="1" applyFill="1" applyAlignment="1">
      <alignment horizontal="center" vertical="center"/>
    </xf>
    <xf numFmtId="0" fontId="40" fillId="2" borderId="0" xfId="0" applyFont="1" applyFill="1" applyAlignment="1">
      <alignment horizontal="center" vertical="center" shrinkToFit="1"/>
    </xf>
    <xf numFmtId="0" fontId="14" fillId="2" borderId="0" xfId="0" applyFont="1" applyFill="1" applyAlignment="1">
      <alignment horizontal="center" vertical="center" wrapText="1" shrinkToFit="1"/>
    </xf>
    <xf numFmtId="0" fontId="28" fillId="0" borderId="35" xfId="0" applyFont="1" applyBorder="1" applyAlignment="1">
      <alignment horizontal="center" vertical="center" shrinkToFit="1"/>
    </xf>
    <xf numFmtId="0" fontId="41" fillId="0" borderId="0" xfId="0" applyFont="1" applyAlignment="1">
      <alignment horizontal="center" vertical="center" shrinkToFit="1"/>
    </xf>
    <xf numFmtId="0" fontId="10" fillId="0" borderId="0" xfId="0" applyFont="1">
      <alignment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47" fillId="0" borderId="0" xfId="0" applyFont="1" applyAlignment="1">
      <alignment horizontal="center" vertical="center" shrinkToFit="1"/>
    </xf>
    <xf numFmtId="0" fontId="27" fillId="0" borderId="24" xfId="0" applyFont="1" applyBorder="1" applyAlignment="1">
      <alignment horizontal="center" vertical="center" shrinkToFit="1"/>
    </xf>
    <xf numFmtId="0" fontId="1" fillId="0" borderId="0" xfId="0" applyFont="1">
      <alignment vertical="center"/>
    </xf>
    <xf numFmtId="0" fontId="47" fillId="0" borderId="0" xfId="0" applyFont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8" fillId="3" borderId="10" xfId="0" applyFont="1" applyFill="1" applyBorder="1" applyAlignment="1">
      <alignment horizontal="center" vertical="center" shrinkToFit="1"/>
    </xf>
    <xf numFmtId="0" fontId="28" fillId="3" borderId="17" xfId="0" applyFont="1" applyFill="1" applyBorder="1" applyAlignment="1">
      <alignment horizontal="center" vertical="center" shrinkToFit="1"/>
    </xf>
    <xf numFmtId="0" fontId="28" fillId="3" borderId="19" xfId="0" applyFont="1" applyFill="1" applyBorder="1" applyAlignment="1">
      <alignment horizontal="center" vertical="center" shrinkToFit="1"/>
    </xf>
    <xf numFmtId="0" fontId="18" fillId="3" borderId="17" xfId="0" applyFont="1" applyFill="1" applyBorder="1" applyAlignment="1">
      <alignment horizontal="center" vertical="center" shrinkToFit="1"/>
    </xf>
    <xf numFmtId="0" fontId="28" fillId="3" borderId="15" xfId="0" applyFont="1" applyFill="1" applyBorder="1" applyAlignment="1">
      <alignment horizontal="center" vertical="center" shrinkToFit="1"/>
    </xf>
    <xf numFmtId="0" fontId="28" fillId="3" borderId="36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 shrinkToFit="1"/>
    </xf>
    <xf numFmtId="0" fontId="28" fillId="0" borderId="56" xfId="0" applyFont="1" applyBorder="1" applyAlignment="1">
      <alignment horizontal="center" vertical="center" shrinkToFit="1"/>
    </xf>
    <xf numFmtId="0" fontId="28" fillId="3" borderId="57" xfId="0" applyFont="1" applyFill="1" applyBorder="1" applyAlignment="1">
      <alignment horizontal="center" vertical="center" shrinkToFit="1"/>
    </xf>
    <xf numFmtId="0" fontId="28" fillId="0" borderId="57" xfId="0" applyFont="1" applyBorder="1" applyAlignment="1">
      <alignment horizontal="center" vertical="center" shrinkToFit="1"/>
    </xf>
    <xf numFmtId="0" fontId="27" fillId="0" borderId="56" xfId="0" applyFont="1" applyBorder="1" applyAlignment="1">
      <alignment horizontal="center" vertical="center" shrinkToFit="1"/>
    </xf>
    <xf numFmtId="176" fontId="48" fillId="2" borderId="0" xfId="0" applyNumberFormat="1" applyFont="1" applyFill="1" applyAlignment="1">
      <alignment horizontal="left" vertical="center"/>
    </xf>
    <xf numFmtId="0" fontId="49" fillId="2" borderId="0" xfId="0" applyFont="1" applyFill="1" applyAlignment="1">
      <alignment vertical="center" wrapText="1"/>
    </xf>
    <xf numFmtId="176" fontId="48" fillId="2" borderId="0" xfId="0" applyNumberFormat="1" applyFont="1" applyFill="1" applyAlignment="1">
      <alignment horizontal="right" vertical="center"/>
    </xf>
    <xf numFmtId="0" fontId="32" fillId="2" borderId="0" xfId="0" applyFont="1" applyFill="1" applyAlignment="1">
      <alignment horizontal="center" vertical="center" shrinkToFit="1"/>
    </xf>
    <xf numFmtId="0" fontId="51" fillId="2" borderId="0" xfId="0" applyFont="1" applyFill="1" applyAlignment="1">
      <alignment horizontal="center" vertical="center" shrinkToFit="1"/>
    </xf>
    <xf numFmtId="176" fontId="1" fillId="2" borderId="0" xfId="0" applyNumberFormat="1" applyFont="1" applyFill="1">
      <alignment vertical="center"/>
    </xf>
    <xf numFmtId="0" fontId="1" fillId="2" borderId="0" xfId="0" applyFont="1" applyFill="1" applyAlignment="1">
      <alignment vertical="center" wrapText="1"/>
    </xf>
    <xf numFmtId="0" fontId="52" fillId="2" borderId="0" xfId="0" applyFont="1" applyFill="1">
      <alignment vertical="center"/>
    </xf>
    <xf numFmtId="177" fontId="23" fillId="0" borderId="10" xfId="0" applyNumberFormat="1" applyFont="1" applyBorder="1" applyAlignment="1">
      <alignment horizontal="center" vertical="center" textRotation="255"/>
    </xf>
    <xf numFmtId="177" fontId="23" fillId="0" borderId="56" xfId="0" applyNumberFormat="1" applyFont="1" applyBorder="1" applyAlignment="1">
      <alignment horizontal="center" vertical="center" textRotation="255"/>
    </xf>
    <xf numFmtId="178" fontId="23" fillId="0" borderId="13" xfId="0" applyNumberFormat="1" applyFont="1" applyBorder="1" applyAlignment="1">
      <alignment horizontal="center" vertical="center" textRotation="255"/>
    </xf>
    <xf numFmtId="178" fontId="23" fillId="0" borderId="59" xfId="0" applyNumberFormat="1" applyFont="1" applyBorder="1" applyAlignment="1">
      <alignment horizontal="center" vertical="center" textRotation="255"/>
    </xf>
    <xf numFmtId="176" fontId="50" fillId="2" borderId="0" xfId="0" applyNumberFormat="1" applyFont="1" applyFill="1" applyAlignment="1">
      <alignment horizontal="left" vertical="center" wrapText="1"/>
    </xf>
    <xf numFmtId="0" fontId="36" fillId="2" borderId="0" xfId="0" applyFont="1" applyFill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/>
    </xf>
    <xf numFmtId="49" fontId="15" fillId="0" borderId="55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56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58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 wrapText="1"/>
    </xf>
    <xf numFmtId="177" fontId="23" fillId="0" borderId="12" xfId="0" applyNumberFormat="1" applyFont="1" applyBorder="1" applyAlignment="1">
      <alignment horizontal="center" vertical="center" textRotation="255"/>
    </xf>
    <xf numFmtId="177" fontId="23" fillId="0" borderId="20" xfId="0" applyNumberFormat="1" applyFont="1" applyBorder="1" applyAlignment="1">
      <alignment horizontal="center" vertical="center" textRotation="255"/>
    </xf>
    <xf numFmtId="177" fontId="23" fillId="0" borderId="15" xfId="0" applyNumberFormat="1" applyFont="1" applyBorder="1" applyAlignment="1">
      <alignment horizontal="center" vertical="center" textRotation="255"/>
    </xf>
    <xf numFmtId="178" fontId="23" fillId="0" borderId="21" xfId="0" applyNumberFormat="1" applyFont="1" applyBorder="1" applyAlignment="1">
      <alignment horizontal="center" vertical="center" textRotation="255"/>
    </xf>
    <xf numFmtId="178" fontId="23" fillId="0" borderId="23" xfId="0" applyNumberFormat="1" applyFont="1" applyBorder="1" applyAlignment="1">
      <alignment horizontal="center" vertical="center" textRotation="255"/>
    </xf>
    <xf numFmtId="49" fontId="15" fillId="0" borderId="14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177" fontId="23" fillId="0" borderId="46" xfId="0" applyNumberFormat="1" applyFont="1" applyBorder="1" applyAlignment="1">
      <alignment horizontal="center" vertical="center" textRotation="255"/>
    </xf>
    <xf numFmtId="177" fontId="23" fillId="0" borderId="28" xfId="0" applyNumberFormat="1" applyFont="1" applyBorder="1" applyAlignment="1">
      <alignment horizontal="center" vertical="center" textRotation="255"/>
    </xf>
    <xf numFmtId="49" fontId="15" fillId="0" borderId="41" xfId="0" applyNumberFormat="1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49" fontId="15" fillId="0" borderId="27" xfId="0" applyNumberFormat="1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177" fontId="23" fillId="0" borderId="36" xfId="0" applyNumberFormat="1" applyFont="1" applyBorder="1" applyAlignment="1">
      <alignment horizontal="center" vertical="center" textRotation="255"/>
    </xf>
    <xf numFmtId="177" fontId="23" fillId="0" borderId="17" xfId="0" applyNumberFormat="1" applyFont="1" applyBorder="1" applyAlignment="1">
      <alignment horizontal="center" vertical="center" textRotation="255"/>
    </xf>
    <xf numFmtId="0" fontId="17" fillId="0" borderId="17" xfId="0" applyFont="1" applyBorder="1" applyAlignment="1">
      <alignment horizontal="center" vertical="center" wrapText="1"/>
    </xf>
    <xf numFmtId="177" fontId="23" fillId="0" borderId="24" xfId="0" applyNumberFormat="1" applyFont="1" applyBorder="1" applyAlignment="1">
      <alignment horizontal="center" vertical="center" textRotation="255"/>
    </xf>
    <xf numFmtId="178" fontId="23" fillId="0" borderId="52" xfId="0" applyNumberFormat="1" applyFont="1" applyBorder="1" applyAlignment="1">
      <alignment horizontal="center" vertical="center" textRotation="255"/>
    </xf>
    <xf numFmtId="0" fontId="45" fillId="0" borderId="0" xfId="0" applyFont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49" fontId="15" fillId="0" borderId="51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 wrapText="1"/>
    </xf>
    <xf numFmtId="0" fontId="39" fillId="0" borderId="48" xfId="0" applyFont="1" applyBorder="1" applyAlignment="1">
      <alignment horizontal="center" vertical="center" wrapText="1"/>
    </xf>
    <xf numFmtId="0" fontId="39" fillId="0" borderId="50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176" fontId="4" fillId="2" borderId="0" xfId="0" applyNumberFormat="1" applyFont="1" applyFill="1" applyAlignment="1">
      <alignment horizontal="right" wrapText="1"/>
    </xf>
    <xf numFmtId="176" fontId="8" fillId="2" borderId="0" xfId="0" applyNumberFormat="1" applyFont="1" applyFill="1" applyAlignment="1">
      <alignment horizontal="right"/>
    </xf>
    <xf numFmtId="176" fontId="8" fillId="2" borderId="1" xfId="0" applyNumberFormat="1" applyFont="1" applyFill="1" applyBorder="1" applyAlignment="1">
      <alignment horizontal="right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81642</xdr:rowOff>
    </xdr:from>
    <xdr:to>
      <xdr:col>9</xdr:col>
      <xdr:colOff>938619</xdr:colOff>
      <xdr:row>1</xdr:row>
      <xdr:rowOff>927617</xdr:rowOff>
    </xdr:to>
    <xdr:sp macro="" textlink="">
      <xdr:nvSpPr>
        <xdr:cNvPr id="2" name="WordArt 444">
          <a:extLst>
            <a:ext uri="{FF2B5EF4-FFF2-40B4-BE49-F238E27FC236}">
              <a16:creationId xmlns:a16="http://schemas.microsoft.com/office/drawing/2014/main" id="{E16A2663-6D86-41A0-9999-1B2C47BDB3CC}"/>
            </a:ext>
          </a:extLst>
        </xdr:cNvPr>
        <xdr:cNvSpPr>
          <a:spLocks noChangeArrowheads="1" noChangeShapeType="1"/>
        </xdr:cNvSpPr>
      </xdr:nvSpPr>
      <xdr:spPr bwMode="auto">
        <a:xfrm>
          <a:off x="2505075" y="81642"/>
          <a:ext cx="10930344" cy="1150775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0">
            <a:buNone/>
          </a:pPr>
          <a:r>
            <a:rPr lang="zh-TW" altLang="en-US" sz="36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裕民田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精緻午餐</a:t>
          </a:r>
          <a:endParaRPr lang="zh-TW" altLang="en-US" sz="3600" b="1" kern="10" cap="none" spc="0">
            <a:ln w="11430"/>
            <a:solidFill>
              <a:srgbClr val="0099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華康少女文字W7" pitchFamily="81" charset="-120"/>
            <a:ea typeface="華康少女文字W7" pitchFamily="81" charset="-12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55"/>
  <sheetViews>
    <sheetView tabSelected="1" view="pageBreakPreview" zoomScale="40" zoomScaleNormal="100" zoomScaleSheetLayoutView="40" workbookViewId="0">
      <selection activeCell="AB40" sqref="AB40"/>
    </sheetView>
  </sheetViews>
  <sheetFormatPr defaultColWidth="9" defaultRowHeight="32.25"/>
  <cols>
    <col min="1" max="1" width="9" style="4"/>
    <col min="2" max="3" width="9" style="3"/>
    <col min="4" max="4" width="5.875" style="2" customWidth="1"/>
    <col min="5" max="5" width="12.375" style="83" customWidth="1"/>
    <col min="6" max="6" width="9.375" style="4" customWidth="1"/>
    <col min="7" max="7" width="34.25" style="84" customWidth="1"/>
    <col min="8" max="8" width="43.125" style="3" customWidth="1"/>
    <col min="9" max="10" width="32" style="3" customWidth="1"/>
    <col min="11" max="11" width="9.75" style="85" customWidth="1"/>
    <col min="12" max="12" width="38.75" style="3" customWidth="1"/>
    <col min="13" max="13" width="5.375" style="3" customWidth="1"/>
    <col min="14" max="17" width="5.5" style="4" customWidth="1"/>
    <col min="18" max="18" width="5.625" style="4" customWidth="1"/>
    <col min="19" max="48" width="9" style="3"/>
    <col min="49" max="16384" width="9" style="4"/>
  </cols>
  <sheetData>
    <row r="1" spans="1:50" ht="24" customHeight="1">
      <c r="A1" s="1"/>
      <c r="B1" s="1"/>
      <c r="C1" s="1"/>
      <c r="E1" s="160" t="s">
        <v>0</v>
      </c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</row>
    <row r="2" spans="1:50" ht="77.25" customHeight="1" thickBot="1">
      <c r="A2" s="5"/>
      <c r="B2" s="5"/>
      <c r="C2" s="5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</row>
    <row r="3" spans="1:50" ht="49.5" customHeight="1">
      <c r="A3" s="5"/>
      <c r="B3" s="5"/>
      <c r="C3" s="6"/>
      <c r="D3" s="7"/>
      <c r="E3" s="8" t="s">
        <v>1</v>
      </c>
      <c r="F3" s="9" t="s">
        <v>2</v>
      </c>
      <c r="G3" s="10" t="s">
        <v>3</v>
      </c>
      <c r="H3" s="9" t="s">
        <v>4</v>
      </c>
      <c r="I3" s="163" t="s">
        <v>5</v>
      </c>
      <c r="J3" s="164"/>
      <c r="K3" s="165"/>
      <c r="L3" s="163" t="s">
        <v>6</v>
      </c>
      <c r="M3" s="165"/>
      <c r="N3" s="11" t="s">
        <v>7</v>
      </c>
      <c r="O3" s="11" t="s">
        <v>8</v>
      </c>
      <c r="P3" s="11" t="s">
        <v>9</v>
      </c>
      <c r="Q3" s="11" t="s">
        <v>10</v>
      </c>
      <c r="R3" s="12" t="s">
        <v>11</v>
      </c>
    </row>
    <row r="4" spans="1:50" s="22" customFormat="1" ht="45" customHeight="1">
      <c r="A4" s="13"/>
      <c r="B4" s="14"/>
      <c r="C4" s="14"/>
      <c r="D4" s="92" t="s">
        <v>12</v>
      </c>
      <c r="E4" s="93" t="s">
        <v>13</v>
      </c>
      <c r="F4" s="95" t="s">
        <v>14</v>
      </c>
      <c r="G4" s="97" t="s">
        <v>15</v>
      </c>
      <c r="H4" s="15" t="s">
        <v>16</v>
      </c>
      <c r="I4" s="16" t="s">
        <v>17</v>
      </c>
      <c r="J4" s="16" t="s">
        <v>18</v>
      </c>
      <c r="K4" s="114" t="s">
        <v>19</v>
      </c>
      <c r="L4" s="17" t="s">
        <v>20</v>
      </c>
      <c r="M4" s="18"/>
      <c r="N4" s="103">
        <v>5.5</v>
      </c>
      <c r="O4" s="86">
        <v>2.6</v>
      </c>
      <c r="P4" s="86">
        <v>2</v>
      </c>
      <c r="Q4" s="86">
        <v>2.9</v>
      </c>
      <c r="R4" s="88">
        <f>N4*70+O4*75+P4*25+Q4*45</f>
        <v>760.5</v>
      </c>
      <c r="S4" s="19"/>
      <c r="T4" s="14"/>
      <c r="U4" s="14"/>
      <c r="V4" s="14"/>
      <c r="W4" s="14"/>
      <c r="X4" s="14"/>
      <c r="Y4" s="14"/>
      <c r="Z4" s="14"/>
      <c r="AA4" s="14"/>
      <c r="AB4" s="14"/>
      <c r="AC4" s="14"/>
      <c r="AD4" s="20"/>
      <c r="AE4" s="20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21"/>
      <c r="AT4" s="14"/>
      <c r="AU4" s="21"/>
      <c r="AV4" s="14"/>
      <c r="AW4" s="14"/>
      <c r="AX4" s="14"/>
    </row>
    <row r="5" spans="1:50" s="30" customFormat="1" ht="30" customHeight="1">
      <c r="A5" s="23"/>
      <c r="B5" s="24"/>
      <c r="C5" s="24"/>
      <c r="D5" s="92"/>
      <c r="E5" s="108"/>
      <c r="F5" s="109"/>
      <c r="G5" s="110"/>
      <c r="H5" s="25" t="s">
        <v>21</v>
      </c>
      <c r="I5" s="25" t="s">
        <v>22</v>
      </c>
      <c r="J5" s="26" t="s">
        <v>23</v>
      </c>
      <c r="K5" s="115"/>
      <c r="L5" s="27" t="s">
        <v>24</v>
      </c>
      <c r="M5" s="28"/>
      <c r="N5" s="104"/>
      <c r="O5" s="105"/>
      <c r="P5" s="105"/>
      <c r="Q5" s="105"/>
      <c r="R5" s="106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9"/>
      <c r="AT5" s="24"/>
      <c r="AU5" s="29"/>
      <c r="AV5" s="24"/>
      <c r="AW5" s="24"/>
      <c r="AX5" s="24"/>
    </row>
    <row r="6" spans="1:50" s="22" customFormat="1" ht="45" customHeight="1">
      <c r="A6" s="13"/>
      <c r="B6" s="14"/>
      <c r="C6" s="14"/>
      <c r="D6" s="92" t="s">
        <v>25</v>
      </c>
      <c r="E6" s="93" t="s">
        <v>26</v>
      </c>
      <c r="F6" s="95" t="s">
        <v>27</v>
      </c>
      <c r="G6" s="97" t="s">
        <v>28</v>
      </c>
      <c r="H6" s="15" t="s">
        <v>29</v>
      </c>
      <c r="I6" s="16" t="s">
        <v>30</v>
      </c>
      <c r="J6" s="16" t="s">
        <v>31</v>
      </c>
      <c r="K6" s="99" t="s">
        <v>32</v>
      </c>
      <c r="L6" s="16" t="s">
        <v>33</v>
      </c>
      <c r="M6" s="18"/>
      <c r="N6" s="86">
        <v>5.8</v>
      </c>
      <c r="O6" s="86">
        <v>2.8</v>
      </c>
      <c r="P6" s="86">
        <v>1.9</v>
      </c>
      <c r="Q6" s="86">
        <v>2.7</v>
      </c>
      <c r="R6" s="88">
        <f>N6*70+O6*75+P6*25+Q6*45</f>
        <v>785</v>
      </c>
      <c r="S6" s="19"/>
      <c r="T6" s="14"/>
      <c r="U6" s="14"/>
      <c r="V6" s="14"/>
      <c r="W6" s="14"/>
      <c r="X6" s="14"/>
      <c r="Y6" s="14"/>
      <c r="Z6" s="14"/>
      <c r="AA6" s="14"/>
      <c r="AB6" s="14"/>
      <c r="AC6" s="14"/>
      <c r="AD6" s="20"/>
      <c r="AE6" s="20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21"/>
      <c r="AT6" s="14"/>
      <c r="AU6" s="21"/>
      <c r="AV6" s="14"/>
      <c r="AW6" s="14"/>
      <c r="AX6" s="14"/>
    </row>
    <row r="7" spans="1:50" s="35" customFormat="1" ht="30" customHeight="1">
      <c r="A7" s="31"/>
      <c r="B7" s="32"/>
      <c r="C7" s="32"/>
      <c r="D7" s="92"/>
      <c r="E7" s="108"/>
      <c r="F7" s="109"/>
      <c r="G7" s="110"/>
      <c r="H7" s="26" t="s">
        <v>34</v>
      </c>
      <c r="I7" s="26" t="s">
        <v>35</v>
      </c>
      <c r="J7" s="33" t="s">
        <v>36</v>
      </c>
      <c r="K7" s="116"/>
      <c r="L7" s="33" t="s">
        <v>37</v>
      </c>
      <c r="M7" s="27"/>
      <c r="N7" s="105"/>
      <c r="O7" s="105"/>
      <c r="P7" s="105"/>
      <c r="Q7" s="105"/>
      <c r="R7" s="106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4"/>
      <c r="AT7" s="32"/>
      <c r="AU7" s="34"/>
      <c r="AV7" s="32"/>
      <c r="AW7" s="32"/>
      <c r="AX7" s="32"/>
    </row>
    <row r="8" spans="1:50" s="22" customFormat="1" ht="45" customHeight="1">
      <c r="A8" s="13"/>
      <c r="B8" s="14"/>
      <c r="C8" s="14"/>
      <c r="D8" s="92" t="s">
        <v>25</v>
      </c>
      <c r="E8" s="93" t="s">
        <v>38</v>
      </c>
      <c r="F8" s="95" t="s">
        <v>39</v>
      </c>
      <c r="G8" s="97" t="s">
        <v>40</v>
      </c>
      <c r="H8" s="15" t="s">
        <v>41</v>
      </c>
      <c r="I8" s="16" t="s">
        <v>42</v>
      </c>
      <c r="J8" s="16" t="s">
        <v>43</v>
      </c>
      <c r="K8" s="99" t="s">
        <v>32</v>
      </c>
      <c r="L8" s="16" t="s">
        <v>44</v>
      </c>
      <c r="M8" s="36"/>
      <c r="N8" s="86">
        <v>5.5</v>
      </c>
      <c r="O8" s="86">
        <v>2.7</v>
      </c>
      <c r="P8" s="86">
        <v>2</v>
      </c>
      <c r="Q8" s="86">
        <v>2.9</v>
      </c>
      <c r="R8" s="107">
        <f>N8*70+O8*75+P8*25+Q8*45</f>
        <v>768</v>
      </c>
      <c r="S8" s="19"/>
      <c r="T8" s="14"/>
      <c r="U8" s="14"/>
      <c r="V8" s="14"/>
      <c r="W8" s="14"/>
      <c r="X8" s="14"/>
      <c r="Y8" s="14"/>
      <c r="Z8" s="14"/>
      <c r="AA8" s="14"/>
      <c r="AB8" s="14"/>
      <c r="AC8" s="14"/>
      <c r="AD8" s="20"/>
      <c r="AE8" s="20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21"/>
      <c r="AT8" s="14"/>
      <c r="AU8" s="21"/>
      <c r="AV8" s="14"/>
      <c r="AW8" s="14"/>
      <c r="AX8" s="14"/>
    </row>
    <row r="9" spans="1:50" s="35" customFormat="1" ht="30" customHeight="1" thickBot="1">
      <c r="A9" s="31"/>
      <c r="B9" s="32"/>
      <c r="C9" s="32"/>
      <c r="D9" s="92"/>
      <c r="E9" s="108"/>
      <c r="F9" s="109"/>
      <c r="G9" s="146"/>
      <c r="H9" s="37" t="s">
        <v>45</v>
      </c>
      <c r="I9" s="37" t="s">
        <v>46</v>
      </c>
      <c r="J9" s="38" t="s">
        <v>47</v>
      </c>
      <c r="K9" s="148"/>
      <c r="L9" s="38" t="s">
        <v>48</v>
      </c>
      <c r="M9" s="39"/>
      <c r="N9" s="134"/>
      <c r="O9" s="134"/>
      <c r="P9" s="134"/>
      <c r="Q9" s="134"/>
      <c r="R9" s="107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4"/>
      <c r="AT9" s="32"/>
      <c r="AU9" s="34"/>
      <c r="AV9" s="32"/>
      <c r="AW9" s="32"/>
      <c r="AX9" s="32"/>
    </row>
    <row r="10" spans="1:50" s="22" customFormat="1" ht="35.1" customHeight="1" thickTop="1">
      <c r="A10" s="13"/>
      <c r="B10" s="14"/>
      <c r="C10" s="14"/>
      <c r="D10" s="92"/>
      <c r="E10" s="129" t="s">
        <v>49</v>
      </c>
      <c r="F10" s="130" t="s">
        <v>50</v>
      </c>
      <c r="G10" s="139" t="s">
        <v>51</v>
      </c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1"/>
      <c r="S10" s="19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20"/>
      <c r="AE10" s="20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21"/>
      <c r="AT10" s="14"/>
      <c r="AU10" s="21"/>
      <c r="AV10" s="14"/>
      <c r="AW10" s="14"/>
      <c r="AX10" s="14"/>
    </row>
    <row r="11" spans="1:50" s="35" customFormat="1" ht="20.100000000000001" customHeight="1">
      <c r="A11" s="31"/>
      <c r="B11" s="32"/>
      <c r="C11" s="32"/>
      <c r="D11" s="92"/>
      <c r="E11" s="108"/>
      <c r="F11" s="109"/>
      <c r="G11" s="142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4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4"/>
      <c r="AT11" s="32"/>
      <c r="AU11" s="34"/>
      <c r="AV11" s="32"/>
      <c r="AW11" s="32"/>
      <c r="AX11" s="32"/>
    </row>
    <row r="12" spans="1:50" s="22" customFormat="1" ht="45" customHeight="1">
      <c r="A12" s="13"/>
      <c r="B12" s="14"/>
      <c r="C12" s="14"/>
      <c r="D12" s="92" t="s">
        <v>25</v>
      </c>
      <c r="E12" s="93" t="s">
        <v>52</v>
      </c>
      <c r="F12" s="95" t="s">
        <v>53</v>
      </c>
      <c r="G12" s="97" t="s">
        <v>54</v>
      </c>
      <c r="H12" s="15" t="s">
        <v>55</v>
      </c>
      <c r="I12" s="16" t="s">
        <v>56</v>
      </c>
      <c r="J12" s="16" t="s">
        <v>57</v>
      </c>
      <c r="K12" s="99" t="s">
        <v>32</v>
      </c>
      <c r="L12" s="16" t="s">
        <v>58</v>
      </c>
      <c r="M12" s="18"/>
      <c r="N12" s="86">
        <v>5.2</v>
      </c>
      <c r="O12" s="86">
        <v>2.5</v>
      </c>
      <c r="P12" s="86">
        <v>2.2000000000000002</v>
      </c>
      <c r="Q12" s="86">
        <v>2.9</v>
      </c>
      <c r="R12" s="88">
        <f>N12*70+O12*75+P12*25+Q12*45</f>
        <v>737</v>
      </c>
      <c r="S12" s="19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20"/>
      <c r="AE12" s="20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21"/>
      <c r="AT12" s="14"/>
      <c r="AU12" s="21"/>
      <c r="AV12" s="14"/>
      <c r="AW12" s="14"/>
      <c r="AX12" s="14"/>
    </row>
    <row r="13" spans="1:50" s="30" customFormat="1" ht="30" customHeight="1">
      <c r="A13" s="23"/>
      <c r="B13" s="24"/>
      <c r="C13" s="24"/>
      <c r="D13" s="92"/>
      <c r="E13" s="108"/>
      <c r="F13" s="109"/>
      <c r="G13" s="110"/>
      <c r="H13" s="26" t="s">
        <v>59</v>
      </c>
      <c r="I13" s="26" t="s">
        <v>60</v>
      </c>
      <c r="J13" s="33" t="s">
        <v>61</v>
      </c>
      <c r="K13" s="116"/>
      <c r="L13" s="33" t="s">
        <v>62</v>
      </c>
      <c r="M13" s="27"/>
      <c r="N13" s="105"/>
      <c r="O13" s="105"/>
      <c r="P13" s="105"/>
      <c r="Q13" s="105"/>
      <c r="R13" s="106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9"/>
      <c r="AT13" s="24"/>
      <c r="AU13" s="29"/>
      <c r="AV13" s="24"/>
      <c r="AW13" s="24"/>
      <c r="AX13" s="24"/>
    </row>
    <row r="14" spans="1:50" s="22" customFormat="1" ht="45" customHeight="1">
      <c r="A14" s="13"/>
      <c r="B14" s="14"/>
      <c r="C14" s="14"/>
      <c r="D14" s="92" t="s">
        <v>25</v>
      </c>
      <c r="E14" s="93" t="s">
        <v>63</v>
      </c>
      <c r="F14" s="95" t="s">
        <v>14</v>
      </c>
      <c r="G14" s="112" t="s">
        <v>64</v>
      </c>
      <c r="H14" s="40" t="s">
        <v>65</v>
      </c>
      <c r="I14" s="41" t="s">
        <v>66</v>
      </c>
      <c r="J14" s="41" t="s">
        <v>67</v>
      </c>
      <c r="K14" s="114" t="s">
        <v>19</v>
      </c>
      <c r="L14" s="17" t="s">
        <v>68</v>
      </c>
      <c r="M14" s="36"/>
      <c r="N14" s="86">
        <v>5.5</v>
      </c>
      <c r="O14" s="86">
        <v>2.4</v>
      </c>
      <c r="P14" s="86">
        <v>2</v>
      </c>
      <c r="Q14" s="86">
        <v>2.7</v>
      </c>
      <c r="R14" s="107">
        <f>N14*70+O14*75+P14*25+Q14*45</f>
        <v>736.5</v>
      </c>
      <c r="S14" s="19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20"/>
      <c r="AE14" s="20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21"/>
      <c r="AT14" s="14"/>
      <c r="AU14" s="21"/>
      <c r="AV14" s="14"/>
      <c r="AW14" s="14"/>
      <c r="AX14" s="14"/>
    </row>
    <row r="15" spans="1:50" s="30" customFormat="1" ht="30" customHeight="1">
      <c r="A15" s="23"/>
      <c r="B15" s="24"/>
      <c r="C15" s="24"/>
      <c r="D15" s="92"/>
      <c r="E15" s="108"/>
      <c r="F15" s="109"/>
      <c r="G15" s="113"/>
      <c r="H15" s="25" t="s">
        <v>69</v>
      </c>
      <c r="I15" s="25" t="s">
        <v>70</v>
      </c>
      <c r="J15" s="26" t="s">
        <v>71</v>
      </c>
      <c r="K15" s="115"/>
      <c r="L15" s="28" t="s">
        <v>72</v>
      </c>
      <c r="M15" s="39"/>
      <c r="N15" s="105"/>
      <c r="O15" s="105"/>
      <c r="P15" s="105"/>
      <c r="Q15" s="105"/>
      <c r="R15" s="106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9"/>
      <c r="AT15" s="24"/>
      <c r="AU15" s="29"/>
      <c r="AV15" s="24"/>
      <c r="AW15" s="24"/>
      <c r="AX15" s="24"/>
    </row>
    <row r="16" spans="1:50" s="22" customFormat="1" ht="45" customHeight="1">
      <c r="A16" s="42"/>
      <c r="B16" s="43"/>
      <c r="C16" s="91"/>
      <c r="D16" s="92" t="s">
        <v>25</v>
      </c>
      <c r="E16" s="93" t="s">
        <v>73</v>
      </c>
      <c r="F16" s="95" t="s">
        <v>27</v>
      </c>
      <c r="G16" s="97" t="s">
        <v>28</v>
      </c>
      <c r="H16" s="15" t="s">
        <v>74</v>
      </c>
      <c r="I16" s="16" t="s">
        <v>75</v>
      </c>
      <c r="J16" s="16" t="s">
        <v>76</v>
      </c>
      <c r="K16" s="101" t="s">
        <v>32</v>
      </c>
      <c r="L16" s="44" t="s">
        <v>77</v>
      </c>
      <c r="M16" s="18"/>
      <c r="N16" s="103">
        <v>5.4</v>
      </c>
      <c r="O16" s="86">
        <v>2.4</v>
      </c>
      <c r="P16" s="86">
        <v>2.4</v>
      </c>
      <c r="Q16" s="86">
        <v>2.8</v>
      </c>
      <c r="R16" s="88">
        <f>N16*70+O16*75+P16*25+Q16*45</f>
        <v>744</v>
      </c>
      <c r="S16" s="14"/>
      <c r="T16" s="43"/>
      <c r="U16" s="14"/>
      <c r="V16" s="14"/>
      <c r="W16" s="14"/>
      <c r="X16" s="14"/>
      <c r="Y16" s="14"/>
      <c r="Z16" s="14"/>
      <c r="AA16" s="14"/>
      <c r="AB16" s="14"/>
      <c r="AC16" s="21"/>
      <c r="AD16" s="21"/>
      <c r="AE16" s="21"/>
      <c r="AF16" s="14"/>
      <c r="AG16" s="21"/>
      <c r="AH16" s="14"/>
      <c r="AI16" s="21"/>
      <c r="AJ16" s="21"/>
      <c r="AK16" s="21"/>
      <c r="AL16" s="21"/>
      <c r="AM16" s="14"/>
      <c r="AN16" s="21"/>
      <c r="AO16" s="21"/>
      <c r="AP16" s="14"/>
      <c r="AQ16" s="21"/>
      <c r="AR16" s="21"/>
      <c r="AS16" s="21"/>
      <c r="AT16" s="14"/>
      <c r="AU16" s="21"/>
      <c r="AV16" s="14"/>
      <c r="AW16" s="14"/>
      <c r="AX16" s="14"/>
    </row>
    <row r="17" spans="1:65" s="30" customFormat="1" ht="30" customHeight="1">
      <c r="A17" s="45"/>
      <c r="B17" s="24"/>
      <c r="C17" s="91"/>
      <c r="D17" s="92"/>
      <c r="E17" s="108"/>
      <c r="F17" s="109"/>
      <c r="G17" s="135"/>
      <c r="H17" s="25" t="s">
        <v>78</v>
      </c>
      <c r="I17" s="25" t="s">
        <v>79</v>
      </c>
      <c r="J17" s="25" t="s">
        <v>80</v>
      </c>
      <c r="K17" s="132"/>
      <c r="L17" s="46" t="s">
        <v>81</v>
      </c>
      <c r="M17" s="47"/>
      <c r="N17" s="133"/>
      <c r="O17" s="134"/>
      <c r="P17" s="134"/>
      <c r="Q17" s="134"/>
      <c r="R17" s="107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9"/>
      <c r="AD17" s="29"/>
      <c r="AE17" s="29"/>
      <c r="AF17" s="24"/>
      <c r="AG17" s="29"/>
      <c r="AH17" s="24"/>
      <c r="AI17" s="29"/>
      <c r="AJ17" s="29"/>
      <c r="AK17" s="29"/>
      <c r="AL17" s="29"/>
      <c r="AM17" s="24"/>
      <c r="AN17" s="29"/>
      <c r="AO17" s="29"/>
      <c r="AP17" s="24"/>
      <c r="AQ17" s="29"/>
      <c r="AR17" s="29"/>
      <c r="AS17" s="29"/>
      <c r="AT17" s="24"/>
      <c r="AU17" s="29"/>
      <c r="AV17" s="24"/>
      <c r="AW17" s="24"/>
      <c r="AX17" s="24"/>
    </row>
    <row r="18" spans="1:65" s="22" customFormat="1" ht="35.1" customHeight="1">
      <c r="A18" s="13"/>
      <c r="B18" s="14"/>
      <c r="C18" s="14"/>
      <c r="D18" s="92"/>
      <c r="E18" s="93" t="s">
        <v>82</v>
      </c>
      <c r="F18" s="154" t="s">
        <v>39</v>
      </c>
      <c r="G18" s="156" t="s">
        <v>83</v>
      </c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8"/>
      <c r="S18" s="19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20"/>
      <c r="AE18" s="20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21"/>
      <c r="AT18" s="14"/>
      <c r="AU18" s="21"/>
      <c r="AV18" s="14"/>
      <c r="AW18" s="14"/>
      <c r="AX18" s="14"/>
    </row>
    <row r="19" spans="1:65" s="30" customFormat="1" ht="20.100000000000001" customHeight="1" thickBot="1">
      <c r="A19" s="23"/>
      <c r="B19" s="24"/>
      <c r="C19" s="24"/>
      <c r="D19" s="92"/>
      <c r="E19" s="121"/>
      <c r="F19" s="155"/>
      <c r="G19" s="159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8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9"/>
      <c r="AT19" s="24"/>
      <c r="AU19" s="29"/>
      <c r="AV19" s="24"/>
      <c r="AW19" s="24"/>
      <c r="AX19" s="24"/>
    </row>
    <row r="20" spans="1:65" s="22" customFormat="1" ht="45" customHeight="1" thickTop="1">
      <c r="A20" s="13"/>
      <c r="B20" s="14"/>
      <c r="C20" s="14"/>
      <c r="D20" s="92" t="s">
        <v>25</v>
      </c>
      <c r="E20" s="129" t="s">
        <v>84</v>
      </c>
      <c r="F20" s="130" t="s">
        <v>50</v>
      </c>
      <c r="G20" s="131" t="s">
        <v>85</v>
      </c>
      <c r="H20" s="15" t="s">
        <v>86</v>
      </c>
      <c r="I20" s="16" t="s">
        <v>87</v>
      </c>
      <c r="J20" s="16" t="s">
        <v>88</v>
      </c>
      <c r="K20" s="117" t="s">
        <v>19</v>
      </c>
      <c r="L20" s="44" t="s">
        <v>89</v>
      </c>
      <c r="M20" s="18"/>
      <c r="N20" s="119">
        <v>5.2</v>
      </c>
      <c r="O20" s="120">
        <v>3</v>
      </c>
      <c r="P20" s="120">
        <v>2</v>
      </c>
      <c r="Q20" s="120">
        <v>2.9</v>
      </c>
      <c r="R20" s="88">
        <f>N20*70+O20*75+P20*25+Q20*45</f>
        <v>769.5</v>
      </c>
      <c r="S20" s="19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20"/>
      <c r="AE20" s="20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21"/>
      <c r="AT20" s="14"/>
      <c r="AU20" s="21"/>
      <c r="AV20" s="14"/>
      <c r="AW20" s="14"/>
      <c r="AX20" s="14"/>
    </row>
    <row r="21" spans="1:65" s="30" customFormat="1" ht="30" customHeight="1">
      <c r="A21" s="23"/>
      <c r="B21" s="24"/>
      <c r="C21" s="24"/>
      <c r="D21" s="92"/>
      <c r="E21" s="108"/>
      <c r="F21" s="109"/>
      <c r="G21" s="110"/>
      <c r="H21" s="25" t="s">
        <v>90</v>
      </c>
      <c r="I21" s="26" t="s">
        <v>91</v>
      </c>
      <c r="J21" s="25" t="s">
        <v>92</v>
      </c>
      <c r="K21" s="118"/>
      <c r="L21" s="48" t="s">
        <v>93</v>
      </c>
      <c r="M21" s="28"/>
      <c r="N21" s="104"/>
      <c r="O21" s="105"/>
      <c r="P21" s="105"/>
      <c r="Q21" s="105"/>
      <c r="R21" s="106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9"/>
      <c r="AT21" s="24"/>
      <c r="AU21" s="29"/>
      <c r="AV21" s="24"/>
      <c r="AW21" s="24"/>
      <c r="AX21" s="24"/>
    </row>
    <row r="22" spans="1:65" s="22" customFormat="1" ht="45" customHeight="1">
      <c r="A22" s="13"/>
      <c r="B22" s="14"/>
      <c r="C22" s="14"/>
      <c r="D22" s="92" t="s">
        <v>25</v>
      </c>
      <c r="E22" s="93" t="s">
        <v>94</v>
      </c>
      <c r="F22" s="95" t="s">
        <v>53</v>
      </c>
      <c r="G22" s="97" t="s">
        <v>15</v>
      </c>
      <c r="H22" s="15" t="s">
        <v>95</v>
      </c>
      <c r="I22" s="16" t="s">
        <v>96</v>
      </c>
      <c r="J22" s="16" t="s">
        <v>97</v>
      </c>
      <c r="K22" s="99" t="s">
        <v>32</v>
      </c>
      <c r="L22" s="16" t="s">
        <v>98</v>
      </c>
      <c r="M22" s="18"/>
      <c r="N22" s="86">
        <v>5</v>
      </c>
      <c r="O22" s="86">
        <v>2.6</v>
      </c>
      <c r="P22" s="86">
        <v>2.4</v>
      </c>
      <c r="Q22" s="86">
        <v>2.7</v>
      </c>
      <c r="R22" s="88">
        <f>N22*70+O22*75+P22*25+Q22*45</f>
        <v>726.5</v>
      </c>
      <c r="S22" s="19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20"/>
      <c r="AE22" s="20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21"/>
      <c r="AT22" s="14"/>
      <c r="AU22" s="21"/>
      <c r="AV22" s="14"/>
      <c r="AW22" s="14"/>
      <c r="AX22" s="14"/>
    </row>
    <row r="23" spans="1:65" s="30" customFormat="1" ht="30" customHeight="1">
      <c r="A23" s="23"/>
      <c r="B23" s="24"/>
      <c r="C23" s="24"/>
      <c r="D23" s="92"/>
      <c r="E23" s="108"/>
      <c r="F23" s="109"/>
      <c r="G23" s="110"/>
      <c r="H23" s="26" t="s">
        <v>99</v>
      </c>
      <c r="I23" s="26" t="s">
        <v>100</v>
      </c>
      <c r="J23" s="33" t="s">
        <v>101</v>
      </c>
      <c r="K23" s="116"/>
      <c r="L23" s="33" t="s">
        <v>102</v>
      </c>
      <c r="M23" s="27"/>
      <c r="N23" s="105"/>
      <c r="O23" s="105"/>
      <c r="P23" s="105"/>
      <c r="Q23" s="105"/>
      <c r="R23" s="106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9"/>
      <c r="AT23" s="24"/>
      <c r="AU23" s="29"/>
      <c r="AV23" s="24"/>
      <c r="AW23" s="24"/>
      <c r="AX23" s="24"/>
    </row>
    <row r="24" spans="1:65" s="22" customFormat="1" ht="45" customHeight="1">
      <c r="A24" s="42"/>
      <c r="B24" s="43"/>
      <c r="C24" s="111"/>
      <c r="D24" s="92" t="s">
        <v>25</v>
      </c>
      <c r="E24" s="93" t="s">
        <v>103</v>
      </c>
      <c r="F24" s="95" t="s">
        <v>14</v>
      </c>
      <c r="G24" s="112" t="s">
        <v>104</v>
      </c>
      <c r="H24" s="40" t="s">
        <v>105</v>
      </c>
      <c r="I24" s="41" t="s">
        <v>106</v>
      </c>
      <c r="J24" s="41" t="s">
        <v>107</v>
      </c>
      <c r="K24" s="114" t="s">
        <v>108</v>
      </c>
      <c r="L24" s="17" t="s">
        <v>109</v>
      </c>
      <c r="M24" s="36"/>
      <c r="N24" s="86">
        <v>5.9</v>
      </c>
      <c r="O24" s="86">
        <v>2</v>
      </c>
      <c r="P24" s="86">
        <v>1.5</v>
      </c>
      <c r="Q24" s="86">
        <v>2.8</v>
      </c>
      <c r="R24" s="107">
        <f>N24*70+O24*75+P24*25+Q24*45</f>
        <v>726.5</v>
      </c>
      <c r="S24" s="49"/>
      <c r="T24" s="14"/>
      <c r="U24" s="14"/>
      <c r="V24" s="14"/>
      <c r="W24" s="14"/>
      <c r="X24" s="14"/>
      <c r="Y24" s="14"/>
      <c r="Z24" s="14"/>
      <c r="AA24" s="49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21"/>
      <c r="AS24" s="14"/>
      <c r="AT24" s="14"/>
      <c r="AU24" s="21"/>
      <c r="AV24" s="14"/>
      <c r="AW24" s="14"/>
      <c r="AX24" s="14"/>
    </row>
    <row r="25" spans="1:65" s="30" customFormat="1" ht="30" customHeight="1" thickBot="1">
      <c r="A25" s="45"/>
      <c r="B25" s="24"/>
      <c r="C25" s="111"/>
      <c r="D25" s="92"/>
      <c r="E25" s="108"/>
      <c r="F25" s="109"/>
      <c r="G25" s="113"/>
      <c r="H25" s="25" t="s">
        <v>110</v>
      </c>
      <c r="I25" s="25" t="s">
        <v>111</v>
      </c>
      <c r="J25" s="26" t="s">
        <v>112</v>
      </c>
      <c r="K25" s="115"/>
      <c r="L25" s="28" t="s">
        <v>113</v>
      </c>
      <c r="M25" s="39"/>
      <c r="N25" s="105"/>
      <c r="O25" s="105"/>
      <c r="P25" s="105"/>
      <c r="Q25" s="105"/>
      <c r="R25" s="106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50"/>
      <c r="AI25" s="24"/>
      <c r="AJ25" s="24"/>
      <c r="AK25" s="24"/>
      <c r="AL25" s="24"/>
      <c r="AM25" s="24"/>
      <c r="AN25" s="24"/>
      <c r="AO25" s="24"/>
      <c r="AP25" s="24"/>
      <c r="AQ25" s="24"/>
      <c r="AR25" s="29"/>
      <c r="AS25" s="24"/>
      <c r="AT25" s="24"/>
      <c r="AU25" s="29"/>
      <c r="AV25" s="24"/>
      <c r="AW25" s="24"/>
      <c r="AX25" s="24"/>
    </row>
    <row r="26" spans="1:65" s="22" customFormat="1" ht="45" customHeight="1" thickTop="1">
      <c r="A26" s="43"/>
      <c r="B26" s="43"/>
      <c r="C26" s="91"/>
      <c r="D26" s="92" t="s">
        <v>25</v>
      </c>
      <c r="E26" s="93" t="s">
        <v>114</v>
      </c>
      <c r="F26" s="95" t="s">
        <v>27</v>
      </c>
      <c r="G26" s="97" t="s">
        <v>115</v>
      </c>
      <c r="H26" s="15" t="s">
        <v>116</v>
      </c>
      <c r="I26" s="16" t="s">
        <v>117</v>
      </c>
      <c r="J26" s="16" t="s">
        <v>118</v>
      </c>
      <c r="K26" s="101" t="s">
        <v>32</v>
      </c>
      <c r="L26" s="44" t="s">
        <v>119</v>
      </c>
      <c r="M26" s="152" t="s">
        <v>120</v>
      </c>
      <c r="N26" s="103">
        <v>5.6</v>
      </c>
      <c r="O26" s="86">
        <v>2.4</v>
      </c>
      <c r="P26" s="86">
        <v>2.2000000000000002</v>
      </c>
      <c r="Q26" s="86">
        <v>2.8</v>
      </c>
      <c r="R26" s="88">
        <f>N26*70+O26*75+P26*25+Q26*45</f>
        <v>753</v>
      </c>
      <c r="S26" s="21"/>
      <c r="T26" s="14"/>
      <c r="U26" s="49"/>
      <c r="V26" s="51"/>
      <c r="W26" s="51"/>
      <c r="X26" s="51"/>
      <c r="Y26" s="14"/>
      <c r="Z26" s="51"/>
      <c r="AA26" s="51"/>
      <c r="AB26" s="14"/>
      <c r="AC26" s="43"/>
      <c r="AD26" s="14"/>
      <c r="AE26" s="14"/>
      <c r="AF26" s="14"/>
      <c r="AG26" s="14"/>
      <c r="AH26" s="52"/>
      <c r="AI26" s="14"/>
      <c r="AJ26" s="14"/>
      <c r="AK26" s="14"/>
      <c r="AL26" s="14"/>
      <c r="AM26" s="14"/>
      <c r="AN26" s="14"/>
      <c r="AO26" s="14"/>
      <c r="AP26" s="43"/>
      <c r="AQ26" s="21"/>
      <c r="AR26" s="14"/>
      <c r="AS26" s="14"/>
      <c r="AT26" s="14"/>
      <c r="AU26" s="21"/>
      <c r="AV26" s="14"/>
      <c r="AW26" s="14"/>
      <c r="AX26" s="14"/>
    </row>
    <row r="27" spans="1:65" s="30" customFormat="1" ht="30" customHeight="1" thickBot="1">
      <c r="A27" s="24"/>
      <c r="B27" s="24"/>
      <c r="C27" s="91"/>
      <c r="D27" s="92"/>
      <c r="E27" s="108"/>
      <c r="F27" s="109"/>
      <c r="G27" s="110"/>
      <c r="H27" s="25" t="s">
        <v>121</v>
      </c>
      <c r="I27" s="25" t="s">
        <v>122</v>
      </c>
      <c r="J27" s="26" t="s">
        <v>123</v>
      </c>
      <c r="K27" s="102"/>
      <c r="L27" s="46" t="s">
        <v>124</v>
      </c>
      <c r="M27" s="153"/>
      <c r="N27" s="104"/>
      <c r="O27" s="105"/>
      <c r="P27" s="105"/>
      <c r="Q27" s="105"/>
      <c r="R27" s="106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9"/>
      <c r="AR27" s="24"/>
      <c r="AS27" s="24"/>
      <c r="AT27" s="24"/>
      <c r="AU27" s="29"/>
      <c r="AV27" s="24"/>
      <c r="AW27" s="50"/>
      <c r="AX27" s="24"/>
    </row>
    <row r="28" spans="1:65" s="22" customFormat="1" ht="45" customHeight="1" thickTop="1">
      <c r="A28" s="43"/>
      <c r="B28" s="43"/>
      <c r="C28" s="91"/>
      <c r="D28" s="92" t="s">
        <v>25</v>
      </c>
      <c r="E28" s="93" t="s">
        <v>125</v>
      </c>
      <c r="F28" s="95" t="s">
        <v>39</v>
      </c>
      <c r="G28" s="97" t="s">
        <v>126</v>
      </c>
      <c r="H28" s="15" t="s">
        <v>127</v>
      </c>
      <c r="I28" s="16" t="s">
        <v>128</v>
      </c>
      <c r="J28" s="16" t="s">
        <v>129</v>
      </c>
      <c r="K28" s="99" t="s">
        <v>32</v>
      </c>
      <c r="L28" s="16" t="s">
        <v>130</v>
      </c>
      <c r="M28" s="18"/>
      <c r="N28" s="86">
        <v>5.6</v>
      </c>
      <c r="O28" s="86">
        <v>2.1</v>
      </c>
      <c r="P28" s="86">
        <v>2.2999999999999998</v>
      </c>
      <c r="Q28" s="86">
        <v>2.7</v>
      </c>
      <c r="R28" s="88">
        <f>N28*70+O28*75+P28*25+Q28*45</f>
        <v>728.5</v>
      </c>
      <c r="S28" s="21"/>
      <c r="T28" s="14"/>
      <c r="U28" s="49"/>
      <c r="V28" s="51"/>
      <c r="W28" s="51"/>
      <c r="X28" s="51"/>
      <c r="Y28" s="14"/>
      <c r="Z28" s="51"/>
      <c r="AA28" s="51"/>
      <c r="AB28" s="14"/>
      <c r="AC28" s="43"/>
      <c r="AD28" s="14"/>
      <c r="AE28" s="14"/>
      <c r="AF28" s="14"/>
      <c r="AG28" s="14"/>
      <c r="AH28" s="52"/>
      <c r="AI28" s="14"/>
      <c r="AJ28" s="14"/>
      <c r="AK28" s="14"/>
      <c r="AL28" s="14"/>
      <c r="AM28" s="14"/>
      <c r="AN28" s="14"/>
      <c r="AO28" s="14"/>
      <c r="AP28" s="43"/>
      <c r="AQ28" s="21"/>
      <c r="AR28" s="14"/>
      <c r="AS28" s="14"/>
      <c r="AT28" s="14"/>
      <c r="AU28" s="21"/>
      <c r="AV28" s="14"/>
      <c r="AW28" s="14"/>
      <c r="AX28" s="14"/>
    </row>
    <row r="29" spans="1:65" s="30" customFormat="1" ht="30" customHeight="1">
      <c r="A29" s="24"/>
      <c r="B29" s="24"/>
      <c r="C29" s="91"/>
      <c r="D29" s="92"/>
      <c r="E29" s="149"/>
      <c r="F29" s="150"/>
      <c r="G29" s="135"/>
      <c r="H29" s="25" t="s">
        <v>131</v>
      </c>
      <c r="I29" s="25" t="s">
        <v>132</v>
      </c>
      <c r="J29" s="53" t="s">
        <v>133</v>
      </c>
      <c r="K29" s="151"/>
      <c r="L29" s="53" t="s">
        <v>134</v>
      </c>
      <c r="M29" s="39"/>
      <c r="N29" s="134"/>
      <c r="O29" s="134"/>
      <c r="P29" s="134"/>
      <c r="Q29" s="134"/>
      <c r="R29" s="107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9"/>
      <c r="AR29" s="24"/>
      <c r="AS29" s="24"/>
      <c r="AT29" s="24"/>
      <c r="AU29" s="29"/>
      <c r="AV29" s="24"/>
      <c r="AW29" s="50"/>
      <c r="AX29" s="24"/>
    </row>
    <row r="30" spans="1:65" s="55" customFormat="1" ht="54.95" customHeight="1">
      <c r="A30" s="54"/>
      <c r="B30" s="54"/>
      <c r="C30" s="54"/>
      <c r="D30" s="92" t="s">
        <v>25</v>
      </c>
      <c r="E30" s="93" t="s">
        <v>135</v>
      </c>
      <c r="F30" s="95" t="s">
        <v>136</v>
      </c>
      <c r="G30" s="145" t="s">
        <v>137</v>
      </c>
      <c r="H30" s="15" t="s">
        <v>138</v>
      </c>
      <c r="I30" s="16" t="s">
        <v>139</v>
      </c>
      <c r="J30" s="16" t="s">
        <v>140</v>
      </c>
      <c r="K30" s="147" t="s">
        <v>141</v>
      </c>
      <c r="L30" s="16" t="s">
        <v>142</v>
      </c>
      <c r="M30" s="18"/>
      <c r="N30" s="86">
        <v>5.6</v>
      </c>
      <c r="O30" s="86">
        <v>2.2000000000000002</v>
      </c>
      <c r="P30" s="86">
        <v>2.4</v>
      </c>
      <c r="Q30" s="86">
        <v>2.8</v>
      </c>
      <c r="R30" s="88">
        <f>N30*70+O30*75+P30*25+Q30*45</f>
        <v>743</v>
      </c>
      <c r="X30" s="56"/>
      <c r="Y30" s="57"/>
      <c r="Z30" s="58"/>
      <c r="AA30" s="54"/>
      <c r="AB30" s="54"/>
      <c r="AC30" s="54"/>
      <c r="AD30" s="56"/>
      <c r="AE30" s="56"/>
      <c r="AF30" s="138"/>
      <c r="AG30" s="58"/>
      <c r="AH30" s="59"/>
      <c r="AI30" s="56"/>
      <c r="AJ30" s="56"/>
      <c r="AK30" s="56"/>
      <c r="AL30" s="56"/>
      <c r="AM30" s="56"/>
      <c r="AN30" s="56"/>
      <c r="AO30" s="56"/>
      <c r="AP30" s="59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60"/>
      <c r="BH30" s="56"/>
      <c r="BI30" s="56"/>
      <c r="BJ30" s="60"/>
      <c r="BK30" s="56"/>
      <c r="BL30" s="56"/>
      <c r="BM30" s="56"/>
    </row>
    <row r="31" spans="1:65" s="63" customFormat="1" ht="20.100000000000001" customHeight="1" thickBot="1">
      <c r="A31" s="61"/>
      <c r="B31" s="61"/>
      <c r="C31" s="61"/>
      <c r="D31" s="92"/>
      <c r="E31" s="121"/>
      <c r="F31" s="122"/>
      <c r="G31" s="146" t="s">
        <v>143</v>
      </c>
      <c r="H31" s="37" t="s">
        <v>144</v>
      </c>
      <c r="I31" s="37" t="s">
        <v>145</v>
      </c>
      <c r="J31" s="38" t="s">
        <v>146</v>
      </c>
      <c r="K31" s="148"/>
      <c r="L31" s="38" t="s">
        <v>147</v>
      </c>
      <c r="M31" s="62"/>
      <c r="N31" s="136"/>
      <c r="O31" s="136"/>
      <c r="P31" s="136"/>
      <c r="Q31" s="136"/>
      <c r="R31" s="137"/>
      <c r="X31" s="61"/>
      <c r="Y31" s="64"/>
      <c r="Z31" s="65"/>
      <c r="AA31" s="61"/>
      <c r="AB31" s="61"/>
      <c r="AC31" s="61"/>
      <c r="AD31" s="61"/>
      <c r="AE31" s="61"/>
      <c r="AF31" s="138"/>
      <c r="AG31" s="65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5"/>
      <c r="AX31" s="61"/>
      <c r="AY31" s="61"/>
      <c r="AZ31" s="61"/>
      <c r="BA31" s="61"/>
      <c r="BB31" s="61"/>
      <c r="BC31" s="61"/>
      <c r="BD31" s="61"/>
      <c r="BE31" s="61"/>
      <c r="BF31" s="61"/>
      <c r="BG31" s="66"/>
      <c r="BH31" s="61"/>
      <c r="BI31" s="61"/>
      <c r="BJ31" s="66"/>
      <c r="BK31" s="61"/>
      <c r="BL31" s="61"/>
      <c r="BM31" s="61"/>
    </row>
    <row r="32" spans="1:65" s="22" customFormat="1" ht="35.1" customHeight="1" thickTop="1">
      <c r="A32" s="43"/>
      <c r="B32" s="43"/>
      <c r="C32" s="91"/>
      <c r="D32" s="92"/>
      <c r="E32" s="129" t="s">
        <v>148</v>
      </c>
      <c r="F32" s="130" t="s">
        <v>50</v>
      </c>
      <c r="G32" s="139" t="s">
        <v>149</v>
      </c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1"/>
      <c r="S32" s="21"/>
      <c r="T32" s="14"/>
      <c r="U32" s="49"/>
      <c r="V32" s="51"/>
      <c r="W32" s="51"/>
      <c r="X32" s="51"/>
      <c r="Y32" s="14"/>
      <c r="Z32" s="51"/>
      <c r="AA32" s="51"/>
      <c r="AB32" s="14"/>
      <c r="AC32" s="43"/>
      <c r="AD32" s="14"/>
      <c r="AE32" s="14"/>
      <c r="AF32" s="14"/>
      <c r="AG32" s="14"/>
      <c r="AH32" s="52"/>
      <c r="AI32" s="14"/>
      <c r="AJ32" s="14"/>
      <c r="AK32" s="14"/>
      <c r="AL32" s="14"/>
      <c r="AM32" s="14"/>
      <c r="AN32" s="14"/>
      <c r="AO32" s="14"/>
      <c r="AP32" s="43"/>
      <c r="AQ32" s="21"/>
      <c r="AR32" s="14"/>
      <c r="AS32" s="14"/>
      <c r="AT32" s="14"/>
      <c r="AU32" s="21"/>
      <c r="AV32" s="14"/>
      <c r="AW32" s="14"/>
      <c r="AX32" s="14"/>
    </row>
    <row r="33" spans="1:50" s="30" customFormat="1" ht="20.100000000000001" customHeight="1">
      <c r="A33" s="24"/>
      <c r="B33" s="24"/>
      <c r="C33" s="91"/>
      <c r="D33" s="92"/>
      <c r="E33" s="108"/>
      <c r="F33" s="109"/>
      <c r="G33" s="142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9"/>
      <c r="AR33" s="24"/>
      <c r="AS33" s="24"/>
      <c r="AT33" s="24"/>
      <c r="AU33" s="29"/>
      <c r="AV33" s="24"/>
      <c r="AW33" s="50"/>
      <c r="AX33" s="24"/>
    </row>
    <row r="34" spans="1:50" s="22" customFormat="1" ht="45" customHeight="1">
      <c r="A34" s="13"/>
      <c r="B34" s="14"/>
      <c r="C34" s="14"/>
      <c r="D34" s="92" t="s">
        <v>25</v>
      </c>
      <c r="E34" s="93" t="s">
        <v>150</v>
      </c>
      <c r="F34" s="95" t="s">
        <v>53</v>
      </c>
      <c r="G34" s="97" t="s">
        <v>15</v>
      </c>
      <c r="H34" s="15" t="s">
        <v>151</v>
      </c>
      <c r="I34" s="16" t="s">
        <v>152</v>
      </c>
      <c r="J34" s="16" t="s">
        <v>153</v>
      </c>
      <c r="K34" s="99" t="s">
        <v>32</v>
      </c>
      <c r="L34" s="16" t="s">
        <v>154</v>
      </c>
      <c r="M34" s="18"/>
      <c r="N34" s="86">
        <v>5.3</v>
      </c>
      <c r="O34" s="86">
        <v>2.5</v>
      </c>
      <c r="P34" s="86">
        <v>2</v>
      </c>
      <c r="Q34" s="86">
        <v>2.9</v>
      </c>
      <c r="R34" s="88">
        <f>N34*70+O34*75+P34*25+Q34*45</f>
        <v>739</v>
      </c>
      <c r="S34" s="19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20"/>
      <c r="AE34" s="20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21"/>
      <c r="AT34" s="14"/>
      <c r="AU34" s="21"/>
      <c r="AV34" s="14"/>
      <c r="AW34" s="14"/>
      <c r="AX34" s="14"/>
    </row>
    <row r="35" spans="1:50" s="30" customFormat="1" ht="30" customHeight="1">
      <c r="A35" s="23"/>
      <c r="B35" s="24"/>
      <c r="C35" s="24"/>
      <c r="D35" s="92"/>
      <c r="E35" s="108"/>
      <c r="F35" s="109"/>
      <c r="G35" s="110"/>
      <c r="H35" s="26" t="s">
        <v>155</v>
      </c>
      <c r="I35" s="26" t="s">
        <v>156</v>
      </c>
      <c r="J35" s="33" t="s">
        <v>157</v>
      </c>
      <c r="K35" s="116"/>
      <c r="L35" s="33" t="s">
        <v>158</v>
      </c>
      <c r="M35" s="27"/>
      <c r="N35" s="105"/>
      <c r="O35" s="105"/>
      <c r="P35" s="105"/>
      <c r="Q35" s="105"/>
      <c r="R35" s="106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9"/>
      <c r="AT35" s="24"/>
      <c r="AU35" s="29"/>
      <c r="AV35" s="24"/>
      <c r="AW35" s="24"/>
      <c r="AX35" s="24"/>
    </row>
    <row r="36" spans="1:50" s="22" customFormat="1" ht="45" customHeight="1">
      <c r="A36" s="42"/>
      <c r="B36" s="43"/>
      <c r="C36" s="111"/>
      <c r="D36" s="92" t="s">
        <v>25</v>
      </c>
      <c r="E36" s="93" t="s">
        <v>159</v>
      </c>
      <c r="F36" s="95" t="s">
        <v>14</v>
      </c>
      <c r="G36" s="112" t="s">
        <v>160</v>
      </c>
      <c r="H36" s="40" t="s">
        <v>161</v>
      </c>
      <c r="I36" s="41" t="s">
        <v>162</v>
      </c>
      <c r="J36" s="41" t="s">
        <v>163</v>
      </c>
      <c r="K36" s="114" t="s">
        <v>164</v>
      </c>
      <c r="L36" s="17" t="s">
        <v>165</v>
      </c>
      <c r="M36" s="36"/>
      <c r="N36" s="86">
        <v>5.7</v>
      </c>
      <c r="O36" s="86">
        <v>2.8</v>
      </c>
      <c r="P36" s="86">
        <v>2</v>
      </c>
      <c r="Q36" s="86">
        <v>2.8</v>
      </c>
      <c r="R36" s="107">
        <f>N36*70+O36*75+P36*25+Q36*45</f>
        <v>785</v>
      </c>
      <c r="S36" s="49"/>
      <c r="T36" s="14"/>
      <c r="U36" s="14"/>
      <c r="V36" s="14"/>
      <c r="W36" s="14"/>
      <c r="X36" s="14"/>
      <c r="Y36" s="14"/>
      <c r="Z36" s="14"/>
      <c r="AA36" s="49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21"/>
      <c r="AS36" s="14"/>
      <c r="AT36" s="14"/>
      <c r="AU36" s="21"/>
      <c r="AV36" s="14"/>
      <c r="AW36" s="14"/>
      <c r="AX36" s="14"/>
    </row>
    <row r="37" spans="1:50" s="30" customFormat="1" ht="30" customHeight="1">
      <c r="A37" s="45"/>
      <c r="B37" s="24"/>
      <c r="C37" s="111"/>
      <c r="D37" s="92"/>
      <c r="E37" s="108"/>
      <c r="F37" s="109"/>
      <c r="G37" s="113"/>
      <c r="H37" s="25" t="s">
        <v>166</v>
      </c>
      <c r="I37" s="25" t="s">
        <v>167</v>
      </c>
      <c r="J37" s="26" t="s">
        <v>168</v>
      </c>
      <c r="K37" s="115"/>
      <c r="L37" s="28" t="s">
        <v>169</v>
      </c>
      <c r="M37" s="39"/>
      <c r="N37" s="105"/>
      <c r="O37" s="105"/>
      <c r="P37" s="105"/>
      <c r="Q37" s="105"/>
      <c r="R37" s="106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50"/>
      <c r="AI37" s="24"/>
      <c r="AJ37" s="24"/>
      <c r="AK37" s="24"/>
      <c r="AL37" s="24"/>
      <c r="AM37" s="24"/>
      <c r="AN37" s="24"/>
      <c r="AO37" s="24"/>
      <c r="AP37" s="24"/>
      <c r="AQ37" s="24"/>
      <c r="AR37" s="29"/>
      <c r="AS37" s="24"/>
      <c r="AT37" s="24"/>
      <c r="AU37" s="29"/>
      <c r="AV37" s="24"/>
      <c r="AW37" s="24"/>
      <c r="AX37" s="24"/>
    </row>
    <row r="38" spans="1:50" s="22" customFormat="1" ht="45" customHeight="1">
      <c r="A38" s="43"/>
      <c r="B38" s="43"/>
      <c r="C38" s="91"/>
      <c r="D38" s="92" t="s">
        <v>25</v>
      </c>
      <c r="E38" s="93" t="s">
        <v>170</v>
      </c>
      <c r="F38" s="95" t="s">
        <v>27</v>
      </c>
      <c r="G38" s="97" t="s">
        <v>171</v>
      </c>
      <c r="H38" s="15" t="s">
        <v>172</v>
      </c>
      <c r="I38" s="16" t="s">
        <v>173</v>
      </c>
      <c r="J38" s="16" t="s">
        <v>174</v>
      </c>
      <c r="K38" s="101" t="s">
        <v>32</v>
      </c>
      <c r="L38" s="44" t="s">
        <v>175</v>
      </c>
      <c r="M38" s="18"/>
      <c r="N38" s="103">
        <v>5.8</v>
      </c>
      <c r="O38" s="86">
        <v>2.6</v>
      </c>
      <c r="P38" s="86">
        <v>2</v>
      </c>
      <c r="Q38" s="86">
        <v>2.8</v>
      </c>
      <c r="R38" s="88">
        <f>N38*70+O38*75+P38*25+Q38*45</f>
        <v>777</v>
      </c>
      <c r="S38" s="21"/>
      <c r="T38" s="14"/>
      <c r="U38" s="49"/>
      <c r="V38" s="51"/>
      <c r="W38" s="51"/>
      <c r="X38" s="51"/>
      <c r="Y38" s="14"/>
      <c r="Z38" s="51"/>
      <c r="AA38" s="51"/>
      <c r="AB38" s="14"/>
      <c r="AC38" s="43"/>
      <c r="AD38" s="14"/>
      <c r="AE38" s="14"/>
      <c r="AF38" s="14"/>
      <c r="AG38" s="14"/>
      <c r="AH38" s="52"/>
      <c r="AI38" s="14"/>
      <c r="AJ38" s="14"/>
      <c r="AK38" s="14"/>
      <c r="AL38" s="14"/>
      <c r="AM38" s="14"/>
      <c r="AN38" s="14"/>
      <c r="AO38" s="14"/>
      <c r="AP38" s="43"/>
      <c r="AQ38" s="21"/>
      <c r="AR38" s="14"/>
      <c r="AS38" s="14"/>
      <c r="AT38" s="14"/>
      <c r="AU38" s="21"/>
      <c r="AV38" s="14"/>
      <c r="AW38" s="14"/>
      <c r="AX38" s="14"/>
    </row>
    <row r="39" spans="1:50" s="30" customFormat="1" ht="30" customHeight="1">
      <c r="A39" s="24"/>
      <c r="B39" s="24"/>
      <c r="C39" s="91"/>
      <c r="D39" s="92"/>
      <c r="E39" s="108"/>
      <c r="F39" s="109"/>
      <c r="G39" s="135"/>
      <c r="H39" s="25" t="s">
        <v>176</v>
      </c>
      <c r="I39" s="25" t="s">
        <v>177</v>
      </c>
      <c r="J39" s="25" t="s">
        <v>178</v>
      </c>
      <c r="K39" s="132"/>
      <c r="L39" s="46" t="s">
        <v>179</v>
      </c>
      <c r="M39" s="39"/>
      <c r="N39" s="133"/>
      <c r="O39" s="134"/>
      <c r="P39" s="134"/>
      <c r="Q39" s="134"/>
      <c r="R39" s="107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9"/>
      <c r="AR39" s="24"/>
      <c r="AS39" s="24"/>
      <c r="AT39" s="24"/>
      <c r="AU39" s="29"/>
      <c r="AV39" s="24"/>
      <c r="AW39" s="50"/>
      <c r="AX39" s="24"/>
    </row>
    <row r="40" spans="1:50" s="22" customFormat="1" ht="35.1" customHeight="1">
      <c r="A40" s="43"/>
      <c r="B40" s="43"/>
      <c r="C40" s="91"/>
      <c r="D40" s="92"/>
      <c r="E40" s="93" t="s">
        <v>180</v>
      </c>
      <c r="F40" s="95" t="s">
        <v>39</v>
      </c>
      <c r="G40" s="123" t="s">
        <v>181</v>
      </c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5"/>
      <c r="S40" s="21"/>
      <c r="T40" s="14"/>
      <c r="U40" s="49"/>
      <c r="V40" s="51"/>
      <c r="W40" s="51"/>
      <c r="X40" s="51"/>
      <c r="Y40" s="14"/>
      <c r="Z40" s="51"/>
      <c r="AA40" s="51"/>
      <c r="AB40" s="14"/>
      <c r="AC40" s="43"/>
      <c r="AD40" s="14"/>
      <c r="AE40" s="14"/>
      <c r="AF40" s="14"/>
      <c r="AG40" s="14"/>
      <c r="AH40" s="52"/>
      <c r="AI40" s="14"/>
      <c r="AJ40" s="14"/>
      <c r="AK40" s="14"/>
      <c r="AL40" s="14"/>
      <c r="AM40" s="14"/>
      <c r="AN40" s="14"/>
      <c r="AO40" s="14"/>
      <c r="AP40" s="43"/>
      <c r="AQ40" s="21"/>
      <c r="AR40" s="14"/>
      <c r="AS40" s="14"/>
      <c r="AT40" s="14"/>
      <c r="AU40" s="21"/>
      <c r="AV40" s="14"/>
      <c r="AW40" s="14"/>
      <c r="AX40" s="14"/>
    </row>
    <row r="41" spans="1:50" s="30" customFormat="1" ht="20.100000000000001" customHeight="1" thickBot="1">
      <c r="A41" s="24"/>
      <c r="B41" s="24"/>
      <c r="C41" s="91"/>
      <c r="D41" s="92"/>
      <c r="E41" s="121"/>
      <c r="F41" s="122"/>
      <c r="G41" s="126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8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9"/>
      <c r="AR41" s="24"/>
      <c r="AS41" s="24"/>
      <c r="AT41" s="24"/>
      <c r="AU41" s="29"/>
      <c r="AV41" s="24"/>
      <c r="AW41" s="50"/>
      <c r="AX41" s="24"/>
    </row>
    <row r="42" spans="1:50" s="22" customFormat="1" ht="45" customHeight="1" thickTop="1">
      <c r="A42" s="43"/>
      <c r="B42" s="43"/>
      <c r="C42" s="91"/>
      <c r="D42" s="92" t="s">
        <v>25</v>
      </c>
      <c r="E42" s="129" t="s">
        <v>182</v>
      </c>
      <c r="F42" s="130" t="s">
        <v>50</v>
      </c>
      <c r="G42" s="131" t="s">
        <v>183</v>
      </c>
      <c r="H42" s="67" t="s">
        <v>184</v>
      </c>
      <c r="I42" s="16" t="s">
        <v>185</v>
      </c>
      <c r="J42" s="16" t="s">
        <v>186</v>
      </c>
      <c r="K42" s="117" t="s">
        <v>164</v>
      </c>
      <c r="L42" s="44" t="s">
        <v>187</v>
      </c>
      <c r="M42" s="18"/>
      <c r="N42" s="119">
        <v>5.5</v>
      </c>
      <c r="O42" s="120">
        <v>2.4</v>
      </c>
      <c r="P42" s="120">
        <v>2</v>
      </c>
      <c r="Q42" s="120">
        <v>2.5</v>
      </c>
      <c r="R42" s="88">
        <f>N42*70+O42*75+P42*25+Q42*45</f>
        <v>727.5</v>
      </c>
      <c r="S42" s="21"/>
      <c r="T42" s="14"/>
      <c r="U42" s="49"/>
      <c r="V42" s="51"/>
      <c r="W42" s="51"/>
      <c r="X42" s="51"/>
      <c r="Y42" s="14"/>
      <c r="Z42" s="51"/>
      <c r="AA42" s="51"/>
      <c r="AB42" s="14"/>
      <c r="AC42" s="43"/>
      <c r="AD42" s="14"/>
      <c r="AE42" s="14"/>
      <c r="AF42" s="14"/>
      <c r="AG42" s="14"/>
      <c r="AH42" s="52"/>
      <c r="AI42" s="14"/>
      <c r="AJ42" s="14"/>
      <c r="AK42" s="14"/>
      <c r="AL42" s="14"/>
      <c r="AM42" s="14"/>
      <c r="AN42" s="14"/>
      <c r="AO42" s="14"/>
      <c r="AP42" s="43"/>
      <c r="AQ42" s="21"/>
      <c r="AR42" s="14"/>
      <c r="AS42" s="14"/>
      <c r="AT42" s="14"/>
      <c r="AU42" s="21"/>
      <c r="AV42" s="14"/>
      <c r="AW42" s="14"/>
      <c r="AX42" s="14"/>
    </row>
    <row r="43" spans="1:50" s="30" customFormat="1" ht="30" customHeight="1">
      <c r="A43" s="24"/>
      <c r="B43" s="24"/>
      <c r="C43" s="91"/>
      <c r="D43" s="92"/>
      <c r="E43" s="108"/>
      <c r="F43" s="109"/>
      <c r="G43" s="110" t="s">
        <v>183</v>
      </c>
      <c r="H43" s="68" t="s">
        <v>188</v>
      </c>
      <c r="I43" s="26" t="s">
        <v>189</v>
      </c>
      <c r="J43" s="25" t="s">
        <v>190</v>
      </c>
      <c r="K43" s="118"/>
      <c r="L43" s="48" t="s">
        <v>191</v>
      </c>
      <c r="M43" s="28"/>
      <c r="N43" s="104"/>
      <c r="O43" s="105"/>
      <c r="P43" s="105"/>
      <c r="Q43" s="105"/>
      <c r="R43" s="106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9"/>
      <c r="AR43" s="24"/>
      <c r="AS43" s="24"/>
      <c r="AT43" s="24"/>
      <c r="AU43" s="29"/>
      <c r="AV43" s="24"/>
      <c r="AW43" s="50"/>
      <c r="AX43" s="24"/>
    </row>
    <row r="44" spans="1:50" s="22" customFormat="1" ht="45" customHeight="1">
      <c r="A44" s="13"/>
      <c r="B44" s="14"/>
      <c r="C44" s="14"/>
      <c r="D44" s="92" t="s">
        <v>25</v>
      </c>
      <c r="E44" s="93" t="s">
        <v>192</v>
      </c>
      <c r="F44" s="95" t="s">
        <v>53</v>
      </c>
      <c r="G44" s="97" t="s">
        <v>193</v>
      </c>
      <c r="H44" s="15" t="s">
        <v>194</v>
      </c>
      <c r="I44" s="16" t="s">
        <v>195</v>
      </c>
      <c r="J44" s="16" t="s">
        <v>196</v>
      </c>
      <c r="K44" s="99" t="s">
        <v>32</v>
      </c>
      <c r="L44" s="16" t="s">
        <v>197</v>
      </c>
      <c r="M44" s="18"/>
      <c r="N44" s="86">
        <v>5.5</v>
      </c>
      <c r="O44" s="86">
        <v>2.2000000000000002</v>
      </c>
      <c r="P44" s="86">
        <v>1.9</v>
      </c>
      <c r="Q44" s="86">
        <v>2.8</v>
      </c>
      <c r="R44" s="88">
        <f>N44*70+O44*75+P44*25+Q44*45</f>
        <v>723.5</v>
      </c>
      <c r="S44" s="19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20"/>
      <c r="AE44" s="20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21"/>
      <c r="AT44" s="14"/>
      <c r="AU44" s="21"/>
      <c r="AV44" s="14"/>
      <c r="AW44" s="14"/>
      <c r="AX44" s="14"/>
    </row>
    <row r="45" spans="1:50" s="30" customFormat="1" ht="30" customHeight="1">
      <c r="A45" s="23"/>
      <c r="B45" s="24"/>
      <c r="C45" s="24"/>
      <c r="D45" s="92"/>
      <c r="E45" s="108"/>
      <c r="F45" s="109"/>
      <c r="G45" s="110"/>
      <c r="H45" s="26" t="s">
        <v>198</v>
      </c>
      <c r="I45" s="26" t="s">
        <v>199</v>
      </c>
      <c r="J45" s="69" t="s">
        <v>200</v>
      </c>
      <c r="K45" s="116"/>
      <c r="L45" s="69" t="s">
        <v>201</v>
      </c>
      <c r="M45" s="27"/>
      <c r="N45" s="105"/>
      <c r="O45" s="105"/>
      <c r="P45" s="105"/>
      <c r="Q45" s="105"/>
      <c r="R45" s="106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9"/>
      <c r="AT45" s="24"/>
      <c r="AU45" s="29"/>
      <c r="AV45" s="24"/>
      <c r="AW45" s="24"/>
      <c r="AX45" s="24"/>
    </row>
    <row r="46" spans="1:50" s="22" customFormat="1" ht="45" customHeight="1">
      <c r="A46" s="42"/>
      <c r="B46" s="43"/>
      <c r="C46" s="111"/>
      <c r="D46" s="92" t="s">
        <v>25</v>
      </c>
      <c r="E46" s="93" t="s">
        <v>202</v>
      </c>
      <c r="F46" s="95" t="s">
        <v>14</v>
      </c>
      <c r="G46" s="112" t="s">
        <v>203</v>
      </c>
      <c r="H46" s="70" t="s">
        <v>204</v>
      </c>
      <c r="I46" s="41" t="s">
        <v>205</v>
      </c>
      <c r="J46" s="41" t="s">
        <v>206</v>
      </c>
      <c r="K46" s="114" t="s">
        <v>108</v>
      </c>
      <c r="L46" s="17" t="s">
        <v>207</v>
      </c>
      <c r="M46" s="36"/>
      <c r="N46" s="86">
        <v>5.2</v>
      </c>
      <c r="O46" s="86">
        <v>2.9</v>
      </c>
      <c r="P46" s="86">
        <v>1.9</v>
      </c>
      <c r="Q46" s="86">
        <v>2.9</v>
      </c>
      <c r="R46" s="107">
        <f>N46*70+O46*75+P46*25+Q46*45</f>
        <v>759.5</v>
      </c>
      <c r="S46" s="49"/>
      <c r="T46" s="14"/>
      <c r="U46" s="14"/>
      <c r="V46" s="14"/>
      <c r="W46" s="14"/>
      <c r="X46" s="14"/>
      <c r="Y46" s="14"/>
      <c r="Z46" s="14"/>
      <c r="AA46" s="49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21"/>
      <c r="AS46" s="14"/>
      <c r="AT46" s="14"/>
      <c r="AU46" s="21"/>
      <c r="AV46" s="14"/>
      <c r="AW46" s="14"/>
      <c r="AX46" s="14"/>
    </row>
    <row r="47" spans="1:50" s="30" customFormat="1" ht="30" customHeight="1">
      <c r="A47" s="45"/>
      <c r="B47" s="24"/>
      <c r="C47" s="111"/>
      <c r="D47" s="92"/>
      <c r="E47" s="108"/>
      <c r="F47" s="109"/>
      <c r="G47" s="113"/>
      <c r="H47" s="68" t="s">
        <v>208</v>
      </c>
      <c r="I47" s="25" t="s">
        <v>209</v>
      </c>
      <c r="J47" s="26" t="s">
        <v>210</v>
      </c>
      <c r="K47" s="115"/>
      <c r="L47" s="28" t="s">
        <v>211</v>
      </c>
      <c r="M47" s="39"/>
      <c r="N47" s="105"/>
      <c r="O47" s="105"/>
      <c r="P47" s="105"/>
      <c r="Q47" s="105"/>
      <c r="R47" s="106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50"/>
      <c r="AI47" s="24"/>
      <c r="AJ47" s="24"/>
      <c r="AK47" s="24"/>
      <c r="AL47" s="24"/>
      <c r="AM47" s="24"/>
      <c r="AN47" s="24"/>
      <c r="AO47" s="24"/>
      <c r="AP47" s="24"/>
      <c r="AQ47" s="24"/>
      <c r="AR47" s="29"/>
      <c r="AS47" s="24"/>
      <c r="AT47" s="24"/>
      <c r="AU47" s="29"/>
      <c r="AV47" s="24"/>
      <c r="AW47" s="24"/>
      <c r="AX47" s="24"/>
    </row>
    <row r="48" spans="1:50" s="22" customFormat="1" ht="45" customHeight="1">
      <c r="A48" s="43"/>
      <c r="B48" s="43"/>
      <c r="C48" s="91"/>
      <c r="D48" s="92" t="s">
        <v>25</v>
      </c>
      <c r="E48" s="93" t="s">
        <v>212</v>
      </c>
      <c r="F48" s="95" t="s">
        <v>27</v>
      </c>
      <c r="G48" s="97" t="s">
        <v>213</v>
      </c>
      <c r="H48" s="15" t="s">
        <v>214</v>
      </c>
      <c r="I48" s="16" t="s">
        <v>215</v>
      </c>
      <c r="J48" s="16" t="s">
        <v>216</v>
      </c>
      <c r="K48" s="101" t="s">
        <v>32</v>
      </c>
      <c r="L48" s="44" t="s">
        <v>217</v>
      </c>
      <c r="M48" s="18"/>
      <c r="N48" s="103">
        <v>5.5</v>
      </c>
      <c r="O48" s="86">
        <v>2.2999999999999998</v>
      </c>
      <c r="P48" s="86">
        <v>2.2000000000000002</v>
      </c>
      <c r="Q48" s="86">
        <v>2.7</v>
      </c>
      <c r="R48" s="88">
        <f>N48*70+O48*75+P48*25+Q48*45</f>
        <v>734</v>
      </c>
      <c r="S48" s="21"/>
      <c r="T48" s="14"/>
      <c r="U48" s="49"/>
      <c r="V48" s="51"/>
      <c r="W48" s="51"/>
      <c r="X48" s="51"/>
      <c r="Y48" s="14"/>
      <c r="Z48" s="51"/>
      <c r="AA48" s="51"/>
      <c r="AB48" s="14"/>
      <c r="AC48" s="43"/>
      <c r="AD48" s="14"/>
      <c r="AE48" s="14"/>
      <c r="AF48" s="14"/>
      <c r="AG48" s="14"/>
      <c r="AH48" s="52"/>
      <c r="AI48" s="14"/>
      <c r="AJ48" s="14"/>
      <c r="AK48" s="14"/>
      <c r="AL48" s="14"/>
      <c r="AM48" s="14"/>
      <c r="AN48" s="14"/>
      <c r="AO48" s="14"/>
      <c r="AP48" s="43"/>
      <c r="AQ48" s="21"/>
      <c r="AR48" s="14"/>
      <c r="AS48" s="14"/>
      <c r="AT48" s="14"/>
      <c r="AU48" s="21"/>
      <c r="AV48" s="14"/>
      <c r="AW48" s="14"/>
      <c r="AX48" s="14"/>
    </row>
    <row r="49" spans="1:50" s="30" customFormat="1" ht="30" customHeight="1">
      <c r="A49" s="24"/>
      <c r="B49" s="24"/>
      <c r="C49" s="91"/>
      <c r="D49" s="92"/>
      <c r="E49" s="108"/>
      <c r="F49" s="109"/>
      <c r="G49" s="110"/>
      <c r="H49" s="68" t="s">
        <v>218</v>
      </c>
      <c r="I49" s="25" t="s">
        <v>219</v>
      </c>
      <c r="J49" s="71" t="s">
        <v>220</v>
      </c>
      <c r="K49" s="102"/>
      <c r="L49" s="72" t="s">
        <v>221</v>
      </c>
      <c r="M49" s="28"/>
      <c r="N49" s="104"/>
      <c r="O49" s="105"/>
      <c r="P49" s="105"/>
      <c r="Q49" s="105"/>
      <c r="R49" s="106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9"/>
      <c r="AR49" s="24"/>
      <c r="AS49" s="24"/>
      <c r="AT49" s="24"/>
      <c r="AU49" s="29"/>
      <c r="AV49" s="24"/>
      <c r="AW49" s="50"/>
      <c r="AX49" s="24"/>
    </row>
    <row r="50" spans="1:50" s="22" customFormat="1" ht="45" customHeight="1">
      <c r="A50" s="43"/>
      <c r="B50" s="43"/>
      <c r="C50" s="91"/>
      <c r="D50" s="92" t="s">
        <v>25</v>
      </c>
      <c r="E50" s="93" t="s">
        <v>222</v>
      </c>
      <c r="F50" s="95" t="s">
        <v>39</v>
      </c>
      <c r="G50" s="97" t="s">
        <v>28</v>
      </c>
      <c r="H50" s="15" t="s">
        <v>223</v>
      </c>
      <c r="I50" s="16" t="s">
        <v>224</v>
      </c>
      <c r="J50" s="73" t="s">
        <v>225</v>
      </c>
      <c r="K50" s="99" t="s">
        <v>32</v>
      </c>
      <c r="L50" s="16" t="s">
        <v>226</v>
      </c>
      <c r="M50" s="18"/>
      <c r="N50" s="86">
        <v>5.7</v>
      </c>
      <c r="O50" s="86">
        <v>2.5</v>
      </c>
      <c r="P50" s="86">
        <v>2.2000000000000002</v>
      </c>
      <c r="Q50" s="86">
        <v>2.7</v>
      </c>
      <c r="R50" s="88">
        <f>N50*70+O50*75+P50*25+Q50*45</f>
        <v>763</v>
      </c>
      <c r="S50" s="21"/>
      <c r="T50" s="14"/>
      <c r="U50" s="49"/>
      <c r="V50" s="51"/>
      <c r="W50" s="51"/>
      <c r="X50" s="51"/>
      <c r="Y50" s="14"/>
      <c r="Z50" s="51"/>
      <c r="AA50" s="51"/>
      <c r="AB50" s="14"/>
      <c r="AC50" s="43"/>
      <c r="AD50" s="14"/>
      <c r="AE50" s="14"/>
      <c r="AF50" s="14"/>
      <c r="AG50" s="14"/>
      <c r="AH50" s="52"/>
      <c r="AI50" s="14"/>
      <c r="AJ50" s="14"/>
      <c r="AK50" s="14"/>
      <c r="AL50" s="14"/>
      <c r="AM50" s="14"/>
      <c r="AN50" s="14"/>
      <c r="AO50" s="14"/>
      <c r="AP50" s="43"/>
      <c r="AQ50" s="21"/>
      <c r="AR50" s="14"/>
      <c r="AS50" s="14"/>
      <c r="AT50" s="14"/>
      <c r="AU50" s="21"/>
      <c r="AV50" s="14"/>
      <c r="AW50" s="14"/>
      <c r="AX50" s="14"/>
    </row>
    <row r="51" spans="1:50" s="30" customFormat="1" ht="30" customHeight="1" thickBot="1">
      <c r="A51" s="24"/>
      <c r="B51" s="24"/>
      <c r="C51" s="91"/>
      <c r="D51" s="92"/>
      <c r="E51" s="94"/>
      <c r="F51" s="96"/>
      <c r="G51" s="98"/>
      <c r="H51" s="74" t="s">
        <v>227</v>
      </c>
      <c r="I51" s="74" t="s">
        <v>228</v>
      </c>
      <c r="J51" s="75" t="s">
        <v>229</v>
      </c>
      <c r="K51" s="100"/>
      <c r="L51" s="76" t="s">
        <v>230</v>
      </c>
      <c r="M51" s="77"/>
      <c r="N51" s="87"/>
      <c r="O51" s="87"/>
      <c r="P51" s="87"/>
      <c r="Q51" s="87"/>
      <c r="R51" s="89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9"/>
      <c r="AR51" s="24"/>
      <c r="AS51" s="24"/>
      <c r="AT51" s="24"/>
      <c r="AU51" s="29"/>
      <c r="AV51" s="24"/>
      <c r="AW51" s="50"/>
      <c r="AX51" s="24"/>
    </row>
    <row r="52" spans="1:50" s="22" customFormat="1" ht="24.95" customHeight="1">
      <c r="B52" s="21"/>
      <c r="C52" s="21"/>
      <c r="D52" s="78" t="s">
        <v>231</v>
      </c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80" t="s">
        <v>232</v>
      </c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</row>
    <row r="53" spans="1:50" s="22" customFormat="1" ht="24.95" customHeight="1">
      <c r="B53" s="21"/>
      <c r="C53" s="21"/>
      <c r="D53" s="78" t="s">
        <v>233</v>
      </c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80" t="s">
        <v>234</v>
      </c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</row>
    <row r="54" spans="1:50" s="35" customFormat="1" ht="87.75" customHeight="1">
      <c r="B54" s="81"/>
      <c r="C54" s="34"/>
      <c r="D54" s="90" t="s">
        <v>235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</row>
    <row r="55" spans="1:50" s="3" customFormat="1">
      <c r="A55" s="4"/>
      <c r="B55" s="82"/>
      <c r="D55" s="2"/>
      <c r="E55" s="83"/>
      <c r="F55" s="4"/>
      <c r="G55" s="84"/>
      <c r="K55" s="85"/>
      <c r="N55" s="4"/>
      <c r="O55" s="4"/>
      <c r="P55" s="4"/>
      <c r="Q55" s="4"/>
      <c r="R55" s="4"/>
      <c r="AW55" s="4"/>
      <c r="AX55" s="4"/>
    </row>
  </sheetData>
  <mergeCells count="234">
    <mergeCell ref="E1:R2"/>
    <mergeCell ref="I3:K3"/>
    <mergeCell ref="L3:M3"/>
    <mergeCell ref="D4:D5"/>
    <mergeCell ref="E4:E5"/>
    <mergeCell ref="F4:F5"/>
    <mergeCell ref="G4:G5"/>
    <mergeCell ref="K4:K5"/>
    <mergeCell ref="N4:N5"/>
    <mergeCell ref="O4:O5"/>
    <mergeCell ref="P4:P5"/>
    <mergeCell ref="Q4:Q5"/>
    <mergeCell ref="R4:R5"/>
    <mergeCell ref="D6:D7"/>
    <mergeCell ref="E6:E7"/>
    <mergeCell ref="F6:F7"/>
    <mergeCell ref="G6:G7"/>
    <mergeCell ref="K6:K7"/>
    <mergeCell ref="N6:N7"/>
    <mergeCell ref="O6:O7"/>
    <mergeCell ref="P8:P9"/>
    <mergeCell ref="Q8:Q9"/>
    <mergeCell ref="R8:R9"/>
    <mergeCell ref="D10:D11"/>
    <mergeCell ref="E10:E11"/>
    <mergeCell ref="F10:F11"/>
    <mergeCell ref="G10:R11"/>
    <mergeCell ref="P6:P7"/>
    <mergeCell ref="Q6:Q7"/>
    <mergeCell ref="R6:R7"/>
    <mergeCell ref="D8:D9"/>
    <mergeCell ref="E8:E9"/>
    <mergeCell ref="F8:F9"/>
    <mergeCell ref="G8:G9"/>
    <mergeCell ref="K8:K9"/>
    <mergeCell ref="N8:N9"/>
    <mergeCell ref="O8:O9"/>
    <mergeCell ref="O12:O13"/>
    <mergeCell ref="P12:P13"/>
    <mergeCell ref="Q12:Q13"/>
    <mergeCell ref="R12:R13"/>
    <mergeCell ref="D14:D15"/>
    <mergeCell ref="E14:E15"/>
    <mergeCell ref="F14:F15"/>
    <mergeCell ref="G14:G15"/>
    <mergeCell ref="K14:K15"/>
    <mergeCell ref="N14:N15"/>
    <mergeCell ref="D12:D13"/>
    <mergeCell ref="E12:E13"/>
    <mergeCell ref="F12:F13"/>
    <mergeCell ref="G12:G13"/>
    <mergeCell ref="K12:K13"/>
    <mergeCell ref="N12:N13"/>
    <mergeCell ref="O14:O15"/>
    <mergeCell ref="P14:P15"/>
    <mergeCell ref="Q14:Q15"/>
    <mergeCell ref="R14:R15"/>
    <mergeCell ref="C16:C17"/>
    <mergeCell ref="D16:D17"/>
    <mergeCell ref="E16:E17"/>
    <mergeCell ref="F16:F17"/>
    <mergeCell ref="G16:G17"/>
    <mergeCell ref="K16:K17"/>
    <mergeCell ref="N16:N17"/>
    <mergeCell ref="O16:O17"/>
    <mergeCell ref="P16:P17"/>
    <mergeCell ref="Q16:Q17"/>
    <mergeCell ref="R16:R17"/>
    <mergeCell ref="D18:D19"/>
    <mergeCell ref="E18:E19"/>
    <mergeCell ref="F18:F19"/>
    <mergeCell ref="G18:R19"/>
    <mergeCell ref="O20:O21"/>
    <mergeCell ref="P20:P21"/>
    <mergeCell ref="Q20:Q21"/>
    <mergeCell ref="R20:R21"/>
    <mergeCell ref="D22:D23"/>
    <mergeCell ref="E22:E23"/>
    <mergeCell ref="F22:F23"/>
    <mergeCell ref="G22:G23"/>
    <mergeCell ref="K22:K23"/>
    <mergeCell ref="N22:N23"/>
    <mergeCell ref="D20:D21"/>
    <mergeCell ref="E20:E21"/>
    <mergeCell ref="F20:F21"/>
    <mergeCell ref="G20:G21"/>
    <mergeCell ref="K20:K21"/>
    <mergeCell ref="N20:N21"/>
    <mergeCell ref="O22:O23"/>
    <mergeCell ref="P22:P23"/>
    <mergeCell ref="Q22:Q23"/>
    <mergeCell ref="R22:R23"/>
    <mergeCell ref="C24:C25"/>
    <mergeCell ref="D24:D25"/>
    <mergeCell ref="E24:E25"/>
    <mergeCell ref="F24:F25"/>
    <mergeCell ref="G24:G25"/>
    <mergeCell ref="K24:K25"/>
    <mergeCell ref="N24:N25"/>
    <mergeCell ref="O24:O25"/>
    <mergeCell ref="P24:P25"/>
    <mergeCell ref="Q24:Q25"/>
    <mergeCell ref="R24:R25"/>
    <mergeCell ref="C26:C27"/>
    <mergeCell ref="D26:D27"/>
    <mergeCell ref="E26:E27"/>
    <mergeCell ref="F26:F27"/>
    <mergeCell ref="G26:G27"/>
    <mergeCell ref="R26:R27"/>
    <mergeCell ref="C28:C29"/>
    <mergeCell ref="D28:D29"/>
    <mergeCell ref="E28:E29"/>
    <mergeCell ref="F28:F29"/>
    <mergeCell ref="G28:G29"/>
    <mergeCell ref="K28:K29"/>
    <mergeCell ref="N28:N29"/>
    <mergeCell ref="O28:O29"/>
    <mergeCell ref="P28:P29"/>
    <mergeCell ref="K26:K27"/>
    <mergeCell ref="M26:M27"/>
    <mergeCell ref="N26:N27"/>
    <mergeCell ref="O26:O27"/>
    <mergeCell ref="P26:P27"/>
    <mergeCell ref="Q26:Q27"/>
    <mergeCell ref="Q30:Q31"/>
    <mergeCell ref="R30:R31"/>
    <mergeCell ref="AF30:AF31"/>
    <mergeCell ref="C32:C33"/>
    <mergeCell ref="D32:D33"/>
    <mergeCell ref="E32:E33"/>
    <mergeCell ref="F32:F33"/>
    <mergeCell ref="G32:R33"/>
    <mergeCell ref="Q28:Q29"/>
    <mergeCell ref="R28:R29"/>
    <mergeCell ref="D30:D31"/>
    <mergeCell ref="E30:E31"/>
    <mergeCell ref="F30:F31"/>
    <mergeCell ref="G30:G31"/>
    <mergeCell ref="K30:K31"/>
    <mergeCell ref="N30:N31"/>
    <mergeCell ref="O30:O31"/>
    <mergeCell ref="P30:P31"/>
    <mergeCell ref="C38:C39"/>
    <mergeCell ref="D38:D39"/>
    <mergeCell ref="E38:E39"/>
    <mergeCell ref="F38:F39"/>
    <mergeCell ref="G38:G39"/>
    <mergeCell ref="O34:O35"/>
    <mergeCell ref="P34:P35"/>
    <mergeCell ref="Q34:Q35"/>
    <mergeCell ref="R34:R35"/>
    <mergeCell ref="C36:C37"/>
    <mergeCell ref="D36:D37"/>
    <mergeCell ref="E36:E37"/>
    <mergeCell ref="F36:F37"/>
    <mergeCell ref="G36:G37"/>
    <mergeCell ref="K36:K37"/>
    <mergeCell ref="D34:D35"/>
    <mergeCell ref="E34:E35"/>
    <mergeCell ref="F34:F35"/>
    <mergeCell ref="G34:G35"/>
    <mergeCell ref="K34:K35"/>
    <mergeCell ref="N34:N35"/>
    <mergeCell ref="K38:K39"/>
    <mergeCell ref="N38:N39"/>
    <mergeCell ref="O38:O39"/>
    <mergeCell ref="P38:P39"/>
    <mergeCell ref="Q38:Q39"/>
    <mergeCell ref="R38:R39"/>
    <mergeCell ref="N36:N37"/>
    <mergeCell ref="O36:O37"/>
    <mergeCell ref="P36:P37"/>
    <mergeCell ref="Q36:Q37"/>
    <mergeCell ref="R36:R37"/>
    <mergeCell ref="K42:K43"/>
    <mergeCell ref="N42:N43"/>
    <mergeCell ref="O42:O43"/>
    <mergeCell ref="P42:P43"/>
    <mergeCell ref="Q42:Q43"/>
    <mergeCell ref="R42:R43"/>
    <mergeCell ref="C40:C41"/>
    <mergeCell ref="D40:D41"/>
    <mergeCell ref="E40:E41"/>
    <mergeCell ref="F40:F41"/>
    <mergeCell ref="G40:R41"/>
    <mergeCell ref="C42:C43"/>
    <mergeCell ref="D42:D43"/>
    <mergeCell ref="E42:E43"/>
    <mergeCell ref="F42:F43"/>
    <mergeCell ref="G42:G43"/>
    <mergeCell ref="C48:C49"/>
    <mergeCell ref="D48:D49"/>
    <mergeCell ref="E48:E49"/>
    <mergeCell ref="F48:F49"/>
    <mergeCell ref="G48:G49"/>
    <mergeCell ref="O44:O45"/>
    <mergeCell ref="P44:P45"/>
    <mergeCell ref="Q44:Q45"/>
    <mergeCell ref="R44:R45"/>
    <mergeCell ref="C46:C47"/>
    <mergeCell ref="D46:D47"/>
    <mergeCell ref="E46:E47"/>
    <mergeCell ref="F46:F47"/>
    <mergeCell ref="G46:G47"/>
    <mergeCell ref="K46:K47"/>
    <mergeCell ref="D44:D45"/>
    <mergeCell ref="E44:E45"/>
    <mergeCell ref="F44:F45"/>
    <mergeCell ref="G44:G45"/>
    <mergeCell ref="K44:K45"/>
    <mergeCell ref="N44:N45"/>
    <mergeCell ref="K48:K49"/>
    <mergeCell ref="N48:N49"/>
    <mergeCell ref="O48:O49"/>
    <mergeCell ref="P48:P49"/>
    <mergeCell ref="Q48:Q49"/>
    <mergeCell ref="R48:R49"/>
    <mergeCell ref="N46:N47"/>
    <mergeCell ref="O46:O47"/>
    <mergeCell ref="P46:P47"/>
    <mergeCell ref="Q46:Q47"/>
    <mergeCell ref="R46:R47"/>
    <mergeCell ref="N50:N51"/>
    <mergeCell ref="O50:O51"/>
    <mergeCell ref="P50:P51"/>
    <mergeCell ref="Q50:Q51"/>
    <mergeCell ref="R50:R51"/>
    <mergeCell ref="D54:R54"/>
    <mergeCell ref="C50:C51"/>
    <mergeCell ref="D50:D51"/>
    <mergeCell ref="E50:E51"/>
    <mergeCell ref="F50:F51"/>
    <mergeCell ref="G50:G51"/>
    <mergeCell ref="K50:K51"/>
  </mergeCells>
  <phoneticPr fontId="2" type="noConversion"/>
  <printOptions horizontalCentered="1"/>
  <pageMargins left="0" right="0" top="0.31496062992125984" bottom="0" header="0" footer="0"/>
  <pageSetup paperSize="9" scale="4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慈小10月（標色-更新)</vt:lpstr>
      <vt:lpstr>'慈小10月（標色-更新)'!Print_Area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user16-2</dc:creator>
  <cp:lastModifiedBy>USER</cp:lastModifiedBy>
  <dcterms:created xsi:type="dcterms:W3CDTF">2025-10-23T08:09:57Z</dcterms:created>
  <dcterms:modified xsi:type="dcterms:W3CDTF">2025-10-23T08:27:15Z</dcterms:modified>
</cp:coreProperties>
</file>