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4\菜單\"/>
    </mc:Choice>
  </mc:AlternateContent>
  <bookViews>
    <workbookView xWindow="0" yWindow="0" windowWidth="28800" windowHeight="11730" activeTab="4"/>
  </bookViews>
  <sheets>
    <sheet name="供餐一覽表" sheetId="1" r:id="rId1"/>
    <sheet name="1.3.5年級+行政全盛" sheetId="96" r:id="rId2"/>
    <sheet name="素食全盛" sheetId="97" r:id="rId3"/>
    <sheet name="2.4.6年級+幼兒園裕民田" sheetId="100" r:id="rId4"/>
    <sheet name="素食裕民田" sheetId="9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" i="100" l="1"/>
  <c r="R48" i="100"/>
  <c r="R46" i="100"/>
  <c r="R44" i="100"/>
  <c r="R42" i="100"/>
  <c r="R38" i="100"/>
  <c r="R36" i="100"/>
  <c r="R34" i="100"/>
  <c r="R30" i="100"/>
  <c r="R28" i="100"/>
  <c r="R26" i="100"/>
  <c r="R24" i="100"/>
  <c r="R22" i="100"/>
  <c r="R20" i="100"/>
  <c r="R16" i="100"/>
  <c r="R14" i="100"/>
  <c r="R12" i="100"/>
  <c r="R8" i="100"/>
  <c r="R6" i="100"/>
  <c r="R4" i="100"/>
  <c r="O50" i="99" l="1"/>
  <c r="O48" i="99"/>
  <c r="O46" i="99"/>
  <c r="O44" i="99"/>
  <c r="O42" i="99"/>
  <c r="O38" i="99"/>
  <c r="O36" i="99"/>
  <c r="O34" i="99"/>
  <c r="O28" i="99"/>
  <c r="O26" i="99"/>
  <c r="O24" i="99"/>
  <c r="O22" i="99"/>
  <c r="O20" i="99"/>
  <c r="O16" i="99"/>
  <c r="O14" i="99"/>
  <c r="O12" i="99"/>
  <c r="O8" i="99"/>
  <c r="O6" i="99"/>
  <c r="O4" i="99"/>
  <c r="N49" i="96" l="1"/>
  <c r="N47" i="96"/>
  <c r="N45" i="96"/>
  <c r="N43" i="96"/>
  <c r="N41" i="96"/>
  <c r="N38" i="96"/>
  <c r="N36" i="96"/>
  <c r="N34" i="96"/>
  <c r="N31" i="96"/>
  <c r="N29" i="96"/>
  <c r="N27" i="96"/>
  <c r="N25" i="96"/>
  <c r="N23" i="96"/>
  <c r="N21" i="96"/>
  <c r="N18" i="96"/>
  <c r="N16" i="96"/>
  <c r="N14" i="96"/>
  <c r="N11" i="96"/>
  <c r="N9" i="96"/>
  <c r="N7" i="96"/>
  <c r="O51" i="97"/>
  <c r="O49" i="97"/>
  <c r="O47" i="97"/>
  <c r="O45" i="97"/>
  <c r="O43" i="97"/>
  <c r="O39" i="97"/>
  <c r="O37" i="97"/>
  <c r="O35" i="97"/>
  <c r="O32" i="97"/>
  <c r="O30" i="97"/>
  <c r="O28" i="97"/>
  <c r="O26" i="97"/>
  <c r="O24" i="97"/>
  <c r="O22" i="97"/>
  <c r="O18" i="97"/>
  <c r="O16" i="97"/>
  <c r="O14" i="97"/>
  <c r="O10" i="97"/>
  <c r="O8" i="97"/>
  <c r="O6" i="97"/>
</calcChain>
</file>

<file path=xl/sharedStrings.xml><?xml version="1.0" encoding="utf-8"?>
<sst xmlns="http://schemas.openxmlformats.org/spreadsheetml/2006/main" count="1280" uniqueCount="1001">
  <si>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</si>
  <si>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</si>
  <si>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2、4、6年級、幼兒園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</si>
  <si>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</si>
  <si>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</si>
  <si>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</si>
  <si>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</si>
  <si>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1、3、5年級、行政</t>
    <phoneticPr fontId="3" type="noConversion"/>
  </si>
  <si>
    <t>四</t>
    <phoneticPr fontId="3" type="noConversion"/>
  </si>
  <si>
    <t>一</t>
    <phoneticPr fontId="3" type="noConversion"/>
  </si>
  <si>
    <t>2、4、6年級、幼兒園</t>
    <phoneticPr fontId="3" type="noConversion"/>
  </si>
  <si>
    <t>五</t>
    <phoneticPr fontId="3" type="noConversion"/>
  </si>
  <si>
    <t>二</t>
    <phoneticPr fontId="3" type="noConversion"/>
  </si>
  <si>
    <t>114年9月</t>
    <phoneticPr fontId="3" type="noConversion"/>
  </si>
  <si>
    <t>114年11月</t>
    <phoneticPr fontId="3" type="noConversion"/>
  </si>
  <si>
    <t>114年12月</t>
    <phoneticPr fontId="3" type="noConversion"/>
  </si>
  <si>
    <t>115年1.2月</t>
    <phoneticPr fontId="3" type="noConversion"/>
  </si>
  <si>
    <t>115年3月</t>
    <phoneticPr fontId="3" type="noConversion"/>
  </si>
  <si>
    <t>115年4月</t>
    <phoneticPr fontId="3" type="noConversion"/>
  </si>
  <si>
    <t>115年5月</t>
    <phoneticPr fontId="3" type="noConversion"/>
  </si>
  <si>
    <t>115年6月</t>
    <phoneticPr fontId="3" type="noConversion"/>
  </si>
  <si>
    <t>1、3、5年級、行政</t>
    <phoneticPr fontId="3" type="noConversion"/>
  </si>
  <si>
    <t>慈文國小114學年度各學年供餐廠商一覽表</t>
    <phoneticPr fontId="3" type="noConversion"/>
  </si>
  <si>
    <t>全盛美食有限公司</t>
    <phoneticPr fontId="3" type="noConversion"/>
  </si>
  <si>
    <t>裕民田食品股份有限公司</t>
  </si>
  <si>
    <t>三</t>
    <phoneticPr fontId="3" type="noConversion"/>
  </si>
  <si>
    <t>主食</t>
    <phoneticPr fontId="3" type="noConversion"/>
  </si>
  <si>
    <t>日期</t>
  </si>
  <si>
    <t>星期</t>
  </si>
  <si>
    <t>附餐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</si>
  <si>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</si>
  <si>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</si>
  <si>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薏仁飯</t>
    <phoneticPr fontId="3" type="noConversion"/>
  </si>
  <si>
    <t>酸白菜燒肉</t>
    <phoneticPr fontId="3" type="noConversion"/>
  </si>
  <si>
    <t>鮮菇結頭菜</t>
    <phoneticPr fontId="3" type="noConversion"/>
  </si>
  <si>
    <t>季節青菜</t>
  </si>
  <si>
    <t>綠豆芋圓湯</t>
  </si>
  <si>
    <t>綠豆.芋圓</t>
  </si>
  <si>
    <t>海苔香鬆飯</t>
  </si>
  <si>
    <t>有機</t>
  </si>
  <si>
    <t>白米.海苔香鬆</t>
  </si>
  <si>
    <t>白飯</t>
    <phoneticPr fontId="3" type="noConversion"/>
  </si>
  <si>
    <t>秋栗滷豆干</t>
    <phoneticPr fontId="3" type="noConversion"/>
  </si>
  <si>
    <t>針菇竹筍</t>
    <phoneticPr fontId="3" type="noConversion"/>
  </si>
  <si>
    <t>白米</t>
  </si>
  <si>
    <t>豬排-炸(X1)</t>
  </si>
  <si>
    <t>～　中秋節快樂(❛◡❛✿)　～</t>
    <phoneticPr fontId="3" type="noConversion"/>
  </si>
  <si>
    <t>青醬洋菇
螺旋麵</t>
  </si>
  <si>
    <t>嫩滷雞排</t>
    <phoneticPr fontId="3" type="noConversion"/>
  </si>
  <si>
    <t>烤地瓜薯條</t>
  </si>
  <si>
    <t>螺旋麵.洋菇.時蔬</t>
  </si>
  <si>
    <t>雞排-滷(X1)</t>
  </si>
  <si>
    <t>地瓜薯條-烤(X3)</t>
  </si>
  <si>
    <t>竹筍.排骨</t>
    <phoneticPr fontId="3" type="noConversion"/>
  </si>
  <si>
    <t>三</t>
    <phoneticPr fontId="3" type="noConversion"/>
  </si>
  <si>
    <t>鹽水雞</t>
    <phoneticPr fontId="3" type="noConversion"/>
  </si>
  <si>
    <t>拌炒海帶</t>
    <phoneticPr fontId="3" type="noConversion"/>
  </si>
  <si>
    <t>黑糖山粉圓</t>
  </si>
  <si>
    <t>豬肉.洋蔥.九層塔-炒</t>
    <phoneticPr fontId="3" type="noConversion"/>
  </si>
  <si>
    <t>黑糖.山粉圓</t>
  </si>
  <si>
    <t>胚芽飯</t>
  </si>
  <si>
    <t>椒鹽炸魚</t>
    <phoneticPr fontId="3" type="noConversion"/>
  </si>
  <si>
    <t>醬爆豆干</t>
  </si>
  <si>
    <t>木耳鮮瓜</t>
    <phoneticPr fontId="3" type="noConversion"/>
  </si>
  <si>
    <t>白米.胚芽米</t>
  </si>
  <si>
    <t>魚肉-炸(X3)</t>
    <phoneticPr fontId="3" type="noConversion"/>
  </si>
  <si>
    <t>豆干.紅蘿蔔.香菇-炒</t>
  </si>
  <si>
    <t>時瓜.木耳-炒</t>
    <phoneticPr fontId="3" type="noConversion"/>
  </si>
  <si>
    <t>海帶芽.雞蛋</t>
    <phoneticPr fontId="3" type="noConversion"/>
  </si>
  <si>
    <t>烤花枝捲</t>
  </si>
  <si>
    <t>肉燥豆芽</t>
    <phoneticPr fontId="3" type="noConversion"/>
  </si>
  <si>
    <t>履歷</t>
  </si>
  <si>
    <t>刈薯排骨湯</t>
    <phoneticPr fontId="3" type="noConversion"/>
  </si>
  <si>
    <t>豆干.豬肉.榨菜-炒</t>
  </si>
  <si>
    <t>白飯</t>
    <phoneticPr fontId="3" type="noConversion"/>
  </si>
  <si>
    <t>炒花椰菜</t>
    <phoneticPr fontId="3" type="noConversion"/>
  </si>
  <si>
    <t>日式味噌湯</t>
    <phoneticPr fontId="3" type="noConversion"/>
  </si>
  <si>
    <t>花椰菜.紅蘿蔔-炒</t>
    <phoneticPr fontId="3" type="noConversion"/>
  </si>
  <si>
    <t>清香檸檬雞</t>
    <phoneticPr fontId="3" type="noConversion"/>
  </si>
  <si>
    <t>香菇肉燥干丁</t>
    <phoneticPr fontId="3" type="noConversion"/>
  </si>
  <si>
    <t>雞肉.洋蔥.檸檬汁-燒</t>
    <phoneticPr fontId="3" type="noConversion"/>
  </si>
  <si>
    <t>豆干.豬肉.香菇-炒</t>
    <phoneticPr fontId="3" type="noConversion"/>
  </si>
  <si>
    <t>大白菜.木耳-滷</t>
    <phoneticPr fontId="3" type="noConversion"/>
  </si>
  <si>
    <t>燕麥飯</t>
  </si>
  <si>
    <t>嫩烤蒲燒魚</t>
    <phoneticPr fontId="3" type="noConversion"/>
  </si>
  <si>
    <t>雙色蘿蔔湯</t>
    <phoneticPr fontId="3" type="noConversion"/>
  </si>
  <si>
    <t>豆奶</t>
  </si>
  <si>
    <t>白米.燕麥</t>
  </si>
  <si>
    <t>蒲燒魚-烤(X1)</t>
    <phoneticPr fontId="3" type="noConversion"/>
  </si>
  <si>
    <t>蕎麥飯</t>
  </si>
  <si>
    <t>芹香小丸子</t>
    <phoneticPr fontId="3" type="noConversion"/>
  </si>
  <si>
    <t xml:space="preserve"> 鮮瓜排骨湯</t>
  </si>
  <si>
    <t>白米.蕎麥</t>
  </si>
  <si>
    <t>鮮瓜.排骨.枸杞</t>
  </si>
  <si>
    <t>蘑菇肉醬
義大利麵</t>
  </si>
  <si>
    <t>鮮蔬高麗菜</t>
    <phoneticPr fontId="3" type="noConversion"/>
  </si>
  <si>
    <t>履歷</t>
    <phoneticPr fontId="3" type="noConversion"/>
  </si>
  <si>
    <t>義大利麵.洋菇.豬肉</t>
  </si>
  <si>
    <t>雞腿-烤(X1)</t>
    <phoneticPr fontId="3" type="noConversion"/>
  </si>
  <si>
    <t>南瓜.馬鈴薯.雞蛋</t>
    <phoneticPr fontId="3" type="noConversion"/>
  </si>
  <si>
    <t>一</t>
    <phoneticPr fontId="3" type="noConversion"/>
  </si>
  <si>
    <t>二</t>
    <phoneticPr fontId="3" type="noConversion"/>
  </si>
  <si>
    <t>義式香草燉雞</t>
    <phoneticPr fontId="3" type="noConversion"/>
  </si>
  <si>
    <t>玉米濃湯</t>
    <phoneticPr fontId="3" type="noConversion"/>
  </si>
  <si>
    <t>高麗菜.紅蘿蔔-炒</t>
    <phoneticPr fontId="3" type="noConversion"/>
  </si>
  <si>
    <t>玉米.馬鈴薯.雞蛋</t>
    <phoneticPr fontId="3" type="noConversion"/>
  </si>
  <si>
    <t>針菇時瓜</t>
    <phoneticPr fontId="3" type="noConversion"/>
  </si>
  <si>
    <t>銀耳桂圓湯</t>
  </si>
  <si>
    <t>大溪豆干.時蔬-燒</t>
    <phoneticPr fontId="3" type="noConversion"/>
  </si>
  <si>
    <t>時瓜.金針菇-炒</t>
    <phoneticPr fontId="3" type="noConversion"/>
  </si>
  <si>
    <t>白木耳.桂圓</t>
  </si>
  <si>
    <t>海苔拉麵</t>
  </si>
  <si>
    <t>香酥炸魚排</t>
    <phoneticPr fontId="3" type="noConversion"/>
  </si>
  <si>
    <t>芋泥包</t>
  </si>
  <si>
    <t>拉麵.時蔬.海苔</t>
  </si>
  <si>
    <t>魚排-炸(X1)</t>
  </si>
  <si>
    <t>芋泥包-蒸(X1)</t>
  </si>
  <si>
    <t>高麗菜.雞蛋</t>
    <phoneticPr fontId="3" type="noConversion"/>
  </si>
  <si>
    <t>五</t>
    <phoneticPr fontId="3" type="noConversion"/>
  </si>
  <si>
    <t>～ 光復節補假一日 ～</t>
    <phoneticPr fontId="3" type="noConversion"/>
  </si>
  <si>
    <t>玉米飯</t>
  </si>
  <si>
    <t>芹香豆芽</t>
    <phoneticPr fontId="3" type="noConversion"/>
  </si>
  <si>
    <t>味噌海帶湯</t>
    <phoneticPr fontId="3" type="noConversion"/>
  </si>
  <si>
    <t>白米.玉米</t>
  </si>
  <si>
    <t>白醬洋菇
螺旋麵</t>
    <phoneticPr fontId="3" type="noConversion"/>
  </si>
  <si>
    <t>香烤可樂餅</t>
    <phoneticPr fontId="3" type="noConversion"/>
  </si>
  <si>
    <t>玉筍青花菜</t>
    <phoneticPr fontId="3" type="noConversion"/>
  </si>
  <si>
    <t>可樂餅-烤(X1)</t>
    <phoneticPr fontId="3" type="noConversion"/>
  </si>
  <si>
    <t>照燒甜不辣</t>
    <phoneticPr fontId="3" type="noConversion"/>
  </si>
  <si>
    <t>雞茸玉米</t>
    <phoneticPr fontId="3" type="noConversion"/>
  </si>
  <si>
    <t>紅豆芋圓湯</t>
    <phoneticPr fontId="3" type="noConversion"/>
  </si>
  <si>
    <t>雞排-炸(X1)</t>
  </si>
  <si>
    <t>甜不辣.洋蔥.芝麻-燒</t>
    <phoneticPr fontId="3" type="noConversion"/>
  </si>
  <si>
    <t>玉米.紅蘿蔔.雞肉-炒</t>
    <phoneticPr fontId="3" type="noConversion"/>
  </si>
  <si>
    <t>地瓜飯</t>
  </si>
  <si>
    <t>洋蔥炒蛋</t>
    <phoneticPr fontId="3" type="noConversion"/>
  </si>
  <si>
    <t>紅片結頭菜</t>
    <phoneticPr fontId="3" type="noConversion"/>
  </si>
  <si>
    <t>酸辣湯</t>
    <phoneticPr fontId="3" type="noConversion"/>
  </si>
  <si>
    <t>白米.地瓜</t>
  </si>
  <si>
    <t>豬肉.時蔬.麻油瓜-燉</t>
    <phoneticPr fontId="3" type="noConversion"/>
  </si>
  <si>
    <t>三杯魚</t>
    <phoneticPr fontId="3" type="noConversion"/>
  </si>
  <si>
    <t>蔥燒豆腐</t>
    <phoneticPr fontId="3" type="noConversion"/>
  </si>
  <si>
    <t>肉片燉白菜</t>
    <phoneticPr fontId="3" type="noConversion"/>
  </si>
  <si>
    <t>冬瓜雞湯</t>
    <phoneticPr fontId="3" type="noConversion"/>
  </si>
  <si>
    <t>《洋蔥》富含多種營養，包含維生素C、鉀、鈣、磷，以及硫化物、硒等成分，具有殺菌、增強免疫力、防癌等功效。含有膳食纖維和槲皮素，有助於促進腸胃蠕動和降低血脂。在切洋蔥時，洋蔥本身的酵素就會開始分解洋蔥裡含有硫的胺基酸，最後產生有揮發性的硫化合物，刺激鼻子或眼睛，就會有流淚的反應。</t>
    <phoneticPr fontId="3" type="noConversion"/>
  </si>
  <si>
    <t xml:space="preserve">      ◎公司地址：新北市樹林區保安街三段1巷1號   電話：02-26884900   ◎營養師：許金鳳.陳雅婷.劉雅菁.藍雯琪.呂湘鈴.林湘庭</t>
    <phoneticPr fontId="3" type="noConversion"/>
  </si>
  <si>
    <t>日期</t>
    <phoneticPr fontId="3" type="noConversion"/>
  </si>
  <si>
    <t>主菜</t>
    <phoneticPr fontId="3" type="noConversion"/>
  </si>
  <si>
    <t>副菜</t>
    <phoneticPr fontId="3" type="noConversion"/>
  </si>
  <si>
    <t xml:space="preserve">油脂類             </t>
    <phoneticPr fontId="3" type="noConversion"/>
  </si>
  <si>
    <t>蔬菜類</t>
    <phoneticPr fontId="3" type="noConversion"/>
  </si>
  <si>
    <t>薏仁飯</t>
  </si>
  <si>
    <t>紅絲地瓜葉</t>
  </si>
  <si>
    <t>彩蔬素丸子</t>
    <phoneticPr fontId="3" type="noConversion"/>
  </si>
  <si>
    <t>麻油山藥</t>
    <phoneticPr fontId="3" type="noConversion"/>
  </si>
  <si>
    <t>白米.洋薏仁</t>
  </si>
  <si>
    <t>素肉排-燒(X1)</t>
  </si>
  <si>
    <t>地瓜葉.紅蘿蔔-炒</t>
  </si>
  <si>
    <t>時蔬.素丸子-炒</t>
  </si>
  <si>
    <t>豆干.菜脯-炒</t>
  </si>
  <si>
    <t>四</t>
  </si>
  <si>
    <t>芝麻四季豆</t>
    <phoneticPr fontId="3" type="noConversion"/>
  </si>
  <si>
    <t>素肉醬豆腐</t>
    <phoneticPr fontId="3" type="noConversion"/>
  </si>
  <si>
    <t>黃豆芽.時蔬-炒</t>
    <phoneticPr fontId="3" type="noConversion"/>
  </si>
  <si>
    <t>可樂餅-炸(X1)</t>
  </si>
  <si>
    <t>五</t>
  </si>
  <si>
    <t>酸白菜凍腐</t>
  </si>
  <si>
    <t>塔香麵腸</t>
    <phoneticPr fontId="3" type="noConversion"/>
  </si>
  <si>
    <t>榨菜炒豆干</t>
  </si>
  <si>
    <t>滷味拼盤</t>
    <phoneticPr fontId="3" type="noConversion"/>
  </si>
  <si>
    <t>針菇鮮瓜</t>
  </si>
  <si>
    <t>羅宋湯</t>
  </si>
  <si>
    <t>白米</t>
    <phoneticPr fontId="3" type="noConversion"/>
  </si>
  <si>
    <t>凍豆腐.酸白菜-煮</t>
  </si>
  <si>
    <t>麵腸.九層塔-燒</t>
    <phoneticPr fontId="3" type="noConversion"/>
  </si>
  <si>
    <t>豆干.榨菜.木耳-炒</t>
  </si>
  <si>
    <t>白蘿蔔.時蔬.蒟蒻捲-滷</t>
    <phoneticPr fontId="3" type="noConversion"/>
  </si>
  <si>
    <t>時瓜.金針菇-煮</t>
  </si>
  <si>
    <t>蕃茄,玉米.時蔬</t>
  </si>
  <si>
    <t>拌炒豆干絲</t>
  </si>
  <si>
    <t>咖哩洋芋</t>
    <phoneticPr fontId="3" type="noConversion"/>
  </si>
  <si>
    <t>枸杞高麗菜</t>
    <phoneticPr fontId="3" type="noConversion"/>
  </si>
  <si>
    <t>竹筍湯</t>
    <phoneticPr fontId="3" type="noConversion"/>
  </si>
  <si>
    <t>豆干絲.時蔬-炒</t>
  </si>
  <si>
    <t>高麗菜.枸杞-炒</t>
    <phoneticPr fontId="3" type="noConversion"/>
  </si>
  <si>
    <t>竹筍.木耳</t>
  </si>
  <si>
    <t>麥片飯</t>
  </si>
  <si>
    <t>彩椒菇菇</t>
  </si>
  <si>
    <t>樹子素魚排</t>
    <phoneticPr fontId="3" type="noConversion"/>
  </si>
  <si>
    <t>清炒佛手瓜</t>
    <phoneticPr fontId="3" type="noConversion"/>
  </si>
  <si>
    <t>白米.麥片</t>
  </si>
  <si>
    <t>彩椒.鮮菇-炒</t>
  </si>
  <si>
    <t>素魚排.破布子-煮(X1)</t>
    <phoneticPr fontId="3" type="noConversion"/>
  </si>
  <si>
    <t>鐵板骰子油腐</t>
  </si>
  <si>
    <t>蜜汁蓮藕</t>
  </si>
  <si>
    <t>海芽薑絲湯</t>
  </si>
  <si>
    <t>油豆腐.玉米筍-燒</t>
  </si>
  <si>
    <t>冬瓜.鮮菇-煮</t>
    <phoneticPr fontId="3" type="noConversion"/>
  </si>
  <si>
    <t>花椰菜.紅蘿蔔-炒</t>
    <phoneticPr fontId="3" type="noConversion"/>
  </si>
  <si>
    <t>蓮藕.時蔬-炒</t>
  </si>
  <si>
    <t>海帶芽.薑絲</t>
  </si>
  <si>
    <t>◆ ◇ 雙十 國慶日 ◇ ◆</t>
    <phoneticPr fontId="3" type="noConversion"/>
  </si>
  <si>
    <t>白飯</t>
  </si>
  <si>
    <t>客家燜筍</t>
  </si>
  <si>
    <t>螞蟻上樹</t>
    <phoneticPr fontId="3" type="noConversion"/>
  </si>
  <si>
    <t>煙燻素茶鵝</t>
  </si>
  <si>
    <t>秋葵.時蔬-炒</t>
    <phoneticPr fontId="3" type="noConversion"/>
  </si>
  <si>
    <t>筍乾.筍茸-煮</t>
  </si>
  <si>
    <t>冬粉.時蔬.素絞肉-炒</t>
  </si>
  <si>
    <t>素茶鵝-燒(X2)</t>
  </si>
  <si>
    <t>雜糧飯</t>
  </si>
  <si>
    <t>青椒炒豆干</t>
    <phoneticPr fontId="3" type="noConversion"/>
  </si>
  <si>
    <t>滷素花枝丸</t>
    <phoneticPr fontId="3" type="noConversion"/>
  </si>
  <si>
    <t>鮮菇豆苗</t>
    <phoneticPr fontId="3" type="noConversion"/>
  </si>
  <si>
    <t>炒結頭菜</t>
    <phoneticPr fontId="3" type="noConversion"/>
  </si>
  <si>
    <t>三杯素雞丁</t>
    <phoneticPr fontId="3" type="noConversion"/>
  </si>
  <si>
    <t>日式味噌湯</t>
    <phoneticPr fontId="3" type="noConversion"/>
  </si>
  <si>
    <t>白米.燕麥.麥片</t>
  </si>
  <si>
    <t>素花枝丸-滷</t>
  </si>
  <si>
    <t>豆苗.鮮菇-炒</t>
    <phoneticPr fontId="3" type="noConversion"/>
  </si>
  <si>
    <t>素雞丁.九層塔-燒</t>
    <phoneticPr fontId="3" type="noConversion"/>
  </si>
  <si>
    <t>豆腐.海帶芽.味噌</t>
  </si>
  <si>
    <t>紅絲海根</t>
    <phoneticPr fontId="3" type="noConversion"/>
  </si>
  <si>
    <t>鳳梨苦瓜</t>
  </si>
  <si>
    <t>西谷米奶茶</t>
  </si>
  <si>
    <t>麵筋.花生-燒</t>
    <phoneticPr fontId="3" type="noConversion"/>
  </si>
  <si>
    <t>豆腐.蕃茄-煮</t>
    <phoneticPr fontId="3" type="noConversion"/>
  </si>
  <si>
    <t>苦瓜.鳳梨-煮</t>
  </si>
  <si>
    <t>西谷米.紅茶</t>
  </si>
  <si>
    <t>紅麴百頁腐</t>
    <phoneticPr fontId="3" type="noConversion"/>
  </si>
  <si>
    <t>素炒甜不辣</t>
  </si>
  <si>
    <t>枸杞皇宮菜</t>
  </si>
  <si>
    <t>彩蔬炒豆皮</t>
    <phoneticPr fontId="3" type="noConversion"/>
  </si>
  <si>
    <t>雙色蘿蔔湯</t>
  </si>
  <si>
    <t>百頁豆腐.時蔬-煮</t>
    <phoneticPr fontId="3" type="noConversion"/>
  </si>
  <si>
    <t>素甜不辣.時蔬-炒</t>
  </si>
  <si>
    <t>皇宮菜.枸杞-炒</t>
  </si>
  <si>
    <t>豆皮.時蔬-炒</t>
    <phoneticPr fontId="3" type="noConversion"/>
  </si>
  <si>
    <t>白蘿蔔.紅蘿蔔</t>
  </si>
  <si>
    <t>醬燒素獅子頭</t>
  </si>
  <si>
    <t>泡菜炒年糕</t>
  </si>
  <si>
    <t>紅燒洋芋</t>
  </si>
  <si>
    <t>西芹素魷魚</t>
  </si>
  <si>
    <t>素獅子頭(X1).時蔬-燒</t>
  </si>
  <si>
    <t>年糕.泡菜-炒</t>
  </si>
  <si>
    <t>馬鈴薯.紅蘿蔔-燒</t>
  </si>
  <si>
    <t>西芹.素魷魚.時蔬-炒</t>
  </si>
  <si>
    <t>六</t>
    <phoneticPr fontId="3" type="noConversion"/>
  </si>
  <si>
    <t>金黃可樂餅</t>
  </si>
  <si>
    <t>客家小炒</t>
    <phoneticPr fontId="3" type="noConversion"/>
  </si>
  <si>
    <t>鮮蔬高麗菜</t>
  </si>
  <si>
    <t>酸辣湯</t>
  </si>
  <si>
    <t>豆干.紅蘿蔔.時蔬</t>
    <phoneticPr fontId="3" type="noConversion"/>
  </si>
  <si>
    <t>高麗菜.木耳-炒</t>
  </si>
  <si>
    <t>青花菜.鮮菇-炒</t>
    <phoneticPr fontId="3" type="noConversion"/>
  </si>
  <si>
    <t>梅菜燒花干</t>
  </si>
  <si>
    <t>清炒敏豆</t>
    <phoneticPr fontId="3" type="noConversion"/>
  </si>
  <si>
    <t>菜頭粿</t>
  </si>
  <si>
    <t>玉米濃湯</t>
    <phoneticPr fontId="3" type="noConversion"/>
  </si>
  <si>
    <t>蘭花干.梅乾菜-燒</t>
  </si>
  <si>
    <t>凍豆腐.麻油-煮</t>
    <phoneticPr fontId="3" type="noConversion"/>
  </si>
  <si>
    <t>敏豆.時蔬-炒</t>
    <phoneticPr fontId="3" type="noConversion"/>
  </si>
  <si>
    <t>素蘿蔔糕-蒸(X1)</t>
  </si>
  <si>
    <t>竹筍.木耳-炒</t>
    <phoneticPr fontId="3" type="noConversion"/>
  </si>
  <si>
    <t>洋芋.玉米.紅蘿蔔</t>
    <phoneticPr fontId="3" type="noConversion"/>
  </si>
  <si>
    <t>橙汁素咕咾肉</t>
  </si>
  <si>
    <t>鮮菇甜豆</t>
    <phoneticPr fontId="3" type="noConversion"/>
  </si>
  <si>
    <t>榨菜金針菇</t>
  </si>
  <si>
    <t>素蠔醬豆腐</t>
    <phoneticPr fontId="3" type="noConversion"/>
  </si>
  <si>
    <t>紅棗南瓜</t>
    <phoneticPr fontId="3" type="noConversion"/>
  </si>
  <si>
    <t>素咕咾肉.彩椒.柳橙汁-煮</t>
  </si>
  <si>
    <t>甜豆.鮮菇-炒</t>
    <phoneticPr fontId="3" type="noConversion"/>
  </si>
  <si>
    <t>金針菇.榨菜-炒</t>
  </si>
  <si>
    <t>豆腐.毛豆仁-煮</t>
    <phoneticPr fontId="3" type="noConversion"/>
  </si>
  <si>
    <t>南瓜.紅棗-蒸</t>
    <phoneticPr fontId="3" type="noConversion"/>
  </si>
  <si>
    <t>糙米飯</t>
  </si>
  <si>
    <t>京醬大溪干</t>
    <phoneticPr fontId="3" type="noConversion"/>
  </si>
  <si>
    <t>香燒海茸</t>
    <phoneticPr fontId="3" type="noConversion"/>
  </si>
  <si>
    <t>蔬菜湯</t>
  </si>
  <si>
    <t>白米.糙米</t>
  </si>
  <si>
    <t>大溪豆干.紅蘿蔔-燒</t>
    <phoneticPr fontId="3" type="noConversion"/>
  </si>
  <si>
    <t>時蔬.木耳</t>
  </si>
  <si>
    <t>蜜汁芋頭</t>
  </si>
  <si>
    <t>毛豆燒麵輪</t>
    <phoneticPr fontId="3" type="noConversion"/>
  </si>
  <si>
    <t>打拋寬粉煲</t>
  </si>
  <si>
    <t>鮮瓜素蝦仁</t>
  </si>
  <si>
    <t>海帶味噌湯</t>
    <phoneticPr fontId="3" type="noConversion"/>
  </si>
  <si>
    <t>豆腐.洋菇-煮</t>
    <phoneticPr fontId="3" type="noConversion"/>
  </si>
  <si>
    <t>芋頭-煮</t>
  </si>
  <si>
    <t>時瓜.素蝦仁-炒</t>
  </si>
  <si>
    <t>海帶芽.味噌</t>
    <phoneticPr fontId="3" type="noConversion"/>
  </si>
  <si>
    <t>五香烤麩</t>
    <phoneticPr fontId="3" type="noConversion"/>
  </si>
  <si>
    <t>炸地瓜薯條</t>
    <phoneticPr fontId="3" type="noConversion"/>
  </si>
  <si>
    <t>豆芽菜.時蔬-炒</t>
    <phoneticPr fontId="3" type="noConversion"/>
  </si>
  <si>
    <t>地瓜薯條-炸(X3)</t>
    <phoneticPr fontId="3" type="noConversion"/>
  </si>
  <si>
    <t>滷四角豆腐</t>
  </si>
  <si>
    <t>沙茶素腰花</t>
    <phoneticPr fontId="3" type="noConversion"/>
  </si>
  <si>
    <t>刈薯三絲</t>
  </si>
  <si>
    <t>薑絲紅鳳菜</t>
  </si>
  <si>
    <t>泡菜凍豆腐</t>
  </si>
  <si>
    <t>紅豆芋圓湯</t>
  </si>
  <si>
    <t>四角豆腐-滷(X1)</t>
  </si>
  <si>
    <t>素腰花.時蔬-煮</t>
    <phoneticPr fontId="3" type="noConversion"/>
  </si>
  <si>
    <t>豆薯.木耳.紅蘿蔔-炒</t>
  </si>
  <si>
    <t>紅鳳菜.薑-炒</t>
  </si>
  <si>
    <t>凍豆腐.金針菇.泡菜-燒</t>
  </si>
  <si>
    <t>紅豆.芋圓</t>
  </si>
  <si>
    <t>三杯豆包</t>
    <phoneticPr fontId="3" type="noConversion"/>
  </si>
  <si>
    <t>鹽味毛豆莢</t>
  </si>
  <si>
    <t>針菇白菜</t>
    <phoneticPr fontId="3" type="noConversion"/>
  </si>
  <si>
    <t>芹香海絲</t>
  </si>
  <si>
    <t>銀蘿排骨酥</t>
  </si>
  <si>
    <t>豆包.九層塔-燒</t>
    <phoneticPr fontId="3" type="noConversion"/>
  </si>
  <si>
    <t>毛豆莢-煮</t>
  </si>
  <si>
    <t>大白菜.金針菇-煮</t>
    <phoneticPr fontId="3" type="noConversion"/>
  </si>
  <si>
    <t>海帶絲.芹菜-炒</t>
  </si>
  <si>
    <t>白蘿蔔.素排骨酥-煮</t>
  </si>
  <si>
    <t>豆腐.筍.木耳</t>
  </si>
  <si>
    <t>香菇油飯</t>
  </si>
  <si>
    <t>田園玉米</t>
  </si>
  <si>
    <t>栗子四分干</t>
    <phoneticPr fontId="3" type="noConversion"/>
  </si>
  <si>
    <t>芝麻包</t>
    <phoneticPr fontId="3" type="noConversion"/>
  </si>
  <si>
    <t>牛蒡排-燒(X1)</t>
    <phoneticPr fontId="3" type="noConversion"/>
  </si>
  <si>
    <t>玉米.洋芋.紅蘿蔔-炒</t>
    <phoneticPr fontId="3" type="noConversion"/>
  </si>
  <si>
    <t>豆干.栗子-滷</t>
    <phoneticPr fontId="3" type="noConversion"/>
  </si>
  <si>
    <t>冬瓜.枸杞</t>
  </si>
  <si>
    <t>《木耳》黑木耳富含維生素、纖維素與植物膠原，不僅能促進腸胃蠕動、減少脂質吸收，並有助緩解便秘；而且黑木耳中含有豐富的鈣質、鐵質，能養血駐顏、改善貧血與骨質疏鬆，有益健康。白木耳又稱為銀耳、雪耳，富含多種胺基酸、膳食纖維、維生素與礦物質等；而且白木耳中含有多醣成分、植物膠質等，具有抗氧化、增強抵抗力的作用，有助養顏美容、潤肺生津。</t>
    <phoneticPr fontId="3" type="noConversion"/>
  </si>
  <si>
    <t>★為提供各位師長及同學更好的餐點品質，本公司使用非基因改造黃豆及玉米製品進行烹調，請大家安心食用★</t>
    <phoneticPr fontId="3" type="noConversion"/>
  </si>
  <si>
    <t>★本公司未使用輻射污染食品，請大家安心食用★★菜單中含有芒果、花生、堅果類、芝麻、含麩質穀物、大豆等，不適合過敏體質者食用★</t>
    <phoneticPr fontId="3" type="noConversion"/>
  </si>
  <si>
    <t>星期</t>
    <phoneticPr fontId="3" type="noConversion"/>
  </si>
  <si>
    <t>主菜</t>
    <phoneticPr fontId="3" type="noConversion"/>
  </si>
  <si>
    <r>
      <t>湯品</t>
    </r>
    <r>
      <rPr>
        <sz val="14"/>
        <rFont val="Arial"/>
        <family val="2"/>
      </rPr>
      <t xml:space="preserve"> </t>
    </r>
    <phoneticPr fontId="3" type="noConversion"/>
  </si>
  <si>
    <t xml:space="preserve">全榖類                 </t>
    <phoneticPr fontId="3" type="noConversion"/>
  </si>
  <si>
    <t>肉魚豆蛋類</t>
    <phoneticPr fontId="3" type="noConversion"/>
  </si>
  <si>
    <t xml:space="preserve">總熱量  </t>
    <phoneticPr fontId="3" type="noConversion"/>
  </si>
  <si>
    <t>素燒肉排</t>
    <phoneticPr fontId="3" type="noConversion"/>
  </si>
  <si>
    <t>菜脯炒干丁</t>
    <phoneticPr fontId="3" type="noConversion"/>
  </si>
  <si>
    <t>山藥.鮮菇.枸杞-煮</t>
    <phoneticPr fontId="3" type="noConversion"/>
  </si>
  <si>
    <t>茄汁
義大利麵</t>
    <phoneticPr fontId="3" type="noConversion"/>
  </si>
  <si>
    <t>甜醬蘭花干</t>
    <phoneticPr fontId="3" type="noConversion"/>
  </si>
  <si>
    <t>脆炒黃芽</t>
    <phoneticPr fontId="3" type="noConversion"/>
  </si>
  <si>
    <t>炸可樂餅</t>
    <phoneticPr fontId="3" type="noConversion"/>
  </si>
  <si>
    <t>扁蒲木耳湯</t>
    <phoneticPr fontId="3" type="noConversion"/>
  </si>
  <si>
    <t>蘭花干.紅蘿蔔-燒</t>
    <phoneticPr fontId="3" type="noConversion"/>
  </si>
  <si>
    <t>四季豆.芝麻-炒</t>
    <phoneticPr fontId="3" type="noConversion"/>
  </si>
  <si>
    <t>豆腐.素絞肉-煮</t>
    <phoneticPr fontId="3" type="noConversion"/>
  </si>
  <si>
    <t>扁蒲.木耳</t>
    <phoneticPr fontId="3" type="noConversion"/>
  </si>
  <si>
    <t>白飯</t>
    <phoneticPr fontId="3" type="noConversion"/>
  </si>
  <si>
    <t>一</t>
    <phoneticPr fontId="3" type="noConversion"/>
  </si>
  <si>
    <t>～　中秋節快樂(❛◡❛✿)　～</t>
    <phoneticPr fontId="3" type="noConversion"/>
  </si>
  <si>
    <t>二</t>
    <phoneticPr fontId="3" type="noConversion"/>
  </si>
  <si>
    <t>糖醋豆捲</t>
    <phoneticPr fontId="3" type="noConversion"/>
  </si>
  <si>
    <t>香炒藻唇片</t>
    <phoneticPr fontId="3" type="noConversion"/>
  </si>
  <si>
    <t>有機</t>
    <phoneticPr fontId="3" type="noConversion"/>
  </si>
  <si>
    <t>豆捲.鳳梨-燒</t>
    <phoneticPr fontId="3" type="noConversion"/>
  </si>
  <si>
    <t>藻唇片-炒</t>
    <phoneticPr fontId="3" type="noConversion"/>
  </si>
  <si>
    <t>洋芋.紅蘿蔔.咖哩-煮</t>
    <phoneticPr fontId="3" type="noConversion"/>
  </si>
  <si>
    <t>三</t>
    <phoneticPr fontId="3" type="noConversion"/>
  </si>
  <si>
    <t>照燒豆腐</t>
    <phoneticPr fontId="3" type="noConversion"/>
  </si>
  <si>
    <t>醬爆茄子</t>
    <phoneticPr fontId="3" type="noConversion"/>
  </si>
  <si>
    <t>豆腐.鮮菇-燒</t>
    <phoneticPr fontId="3" type="noConversion"/>
  </si>
  <si>
    <t>佛手瓜.木耳-炒</t>
    <phoneticPr fontId="3" type="noConversion"/>
  </si>
  <si>
    <t>茄子.九層塔-燒</t>
    <phoneticPr fontId="3" type="noConversion"/>
  </si>
  <si>
    <t>鮮菇冬瓜</t>
    <phoneticPr fontId="3" type="noConversion"/>
  </si>
  <si>
    <t>酸菜素肚</t>
    <phoneticPr fontId="3" type="noConversion"/>
  </si>
  <si>
    <t>素肚.酸菜-煮</t>
    <phoneticPr fontId="3" type="noConversion"/>
  </si>
  <si>
    <t>沙茶凍豆腐</t>
    <phoneticPr fontId="3" type="noConversion"/>
  </si>
  <si>
    <t>彩繪秋葵</t>
    <phoneticPr fontId="3" type="noConversion"/>
  </si>
  <si>
    <t>豆薯燉湯</t>
    <phoneticPr fontId="3" type="noConversion"/>
  </si>
  <si>
    <t>凍豆腐.時蔬-煮</t>
    <phoneticPr fontId="3" type="noConversion"/>
  </si>
  <si>
    <t>豆薯.鮮菇</t>
    <phoneticPr fontId="3" type="noConversion"/>
  </si>
  <si>
    <t>有機</t>
    <phoneticPr fontId="3" type="noConversion"/>
  </si>
  <si>
    <t>豆干.青椒-炒</t>
    <phoneticPr fontId="3" type="noConversion"/>
  </si>
  <si>
    <t>結頭菜.木耳-炒</t>
    <phoneticPr fontId="3" type="noConversion"/>
  </si>
  <si>
    <t>花生麵筋</t>
    <phoneticPr fontId="3" type="noConversion"/>
  </si>
  <si>
    <t>白菜滷</t>
    <phoneticPr fontId="3" type="noConversion"/>
  </si>
  <si>
    <t>茄汁豆腐</t>
    <phoneticPr fontId="3" type="noConversion"/>
  </si>
  <si>
    <t>大白菜.香菇-煮</t>
    <phoneticPr fontId="3" type="noConversion"/>
  </si>
  <si>
    <t>海帶根.紅蘿蔔-炒</t>
    <phoneticPr fontId="3" type="noConversion"/>
  </si>
  <si>
    <t>什錦炒粄條</t>
    <phoneticPr fontId="3" type="noConversion"/>
  </si>
  <si>
    <t>豉汁豆雞</t>
    <phoneticPr fontId="3" type="noConversion"/>
  </si>
  <si>
    <t>時瓜菇菇湯</t>
    <phoneticPr fontId="3" type="noConversion"/>
  </si>
  <si>
    <t>豆雞.豆豉-燒</t>
    <phoneticPr fontId="3" type="noConversion"/>
  </si>
  <si>
    <t>時瓜.鮮菇</t>
    <phoneticPr fontId="3" type="noConversion"/>
  </si>
  <si>
    <t>六</t>
    <phoneticPr fontId="3" type="noConversion"/>
  </si>
  <si>
    <t>香滷豆包</t>
    <phoneticPr fontId="3" type="noConversion"/>
  </si>
  <si>
    <t>鮮菇花椰</t>
    <phoneticPr fontId="3" type="noConversion"/>
  </si>
  <si>
    <t>豆包-滷(X1)</t>
    <phoneticPr fontId="3" type="noConversion"/>
  </si>
  <si>
    <t>豆腐.筍簽.紅蘿蔔</t>
    <phoneticPr fontId="3" type="noConversion"/>
  </si>
  <si>
    <t>～ 運動會補假一日 ～</t>
    <phoneticPr fontId="3" type="noConversion"/>
  </si>
  <si>
    <t>二</t>
    <phoneticPr fontId="3" type="noConversion"/>
  </si>
  <si>
    <t>麻油凍豆腐</t>
    <phoneticPr fontId="3" type="noConversion"/>
  </si>
  <si>
    <t>木耳筍片</t>
    <phoneticPr fontId="3" type="noConversion"/>
  </si>
  <si>
    <t>蕃茄素肚</t>
    <phoneticPr fontId="3" type="noConversion"/>
  </si>
  <si>
    <t>菇炒蒲瓜</t>
    <phoneticPr fontId="3" type="noConversion"/>
  </si>
  <si>
    <t>咖哩麵疙瘩</t>
    <phoneticPr fontId="3" type="noConversion"/>
  </si>
  <si>
    <t>素肚.蕃茄-煮</t>
    <phoneticPr fontId="3" type="noConversion"/>
  </si>
  <si>
    <t>扁蒲.鮮菇-炒</t>
    <phoneticPr fontId="3" type="noConversion"/>
  </si>
  <si>
    <t>海茸.九層塔-燒</t>
    <phoneticPr fontId="3" type="noConversion"/>
  </si>
  <si>
    <t>麵疙瘩.時蔬.咖哩-煮</t>
    <phoneticPr fontId="3" type="noConversion"/>
  </si>
  <si>
    <t>蘑菇醬豆腐</t>
    <phoneticPr fontId="3" type="noConversion"/>
  </si>
  <si>
    <t>麵輪.毛豆仁-燒</t>
    <phoneticPr fontId="3" type="noConversion"/>
  </si>
  <si>
    <t>寬冬粉.蕃茄.九層塔-煮</t>
    <phoneticPr fontId="3" type="noConversion"/>
  </si>
  <si>
    <t>什錦銀芽</t>
    <phoneticPr fontId="3" type="noConversion"/>
  </si>
  <si>
    <t>豆瓣素雞片</t>
    <phoneticPr fontId="3" type="noConversion"/>
  </si>
  <si>
    <t>鮑菇青花</t>
    <phoneticPr fontId="3" type="noConversion"/>
  </si>
  <si>
    <t>有機</t>
    <phoneticPr fontId="3" type="noConversion"/>
  </si>
  <si>
    <t>蕃茄蔬菜湯</t>
    <phoneticPr fontId="3" type="noConversion"/>
  </si>
  <si>
    <t>烤麩.時蔬-燒</t>
    <phoneticPr fontId="3" type="noConversion"/>
  </si>
  <si>
    <t>素雞片.紅蘿蔔-燒</t>
    <phoneticPr fontId="3" type="noConversion"/>
  </si>
  <si>
    <t>青花菜.杏鮑菇-炒</t>
    <phoneticPr fontId="3" type="noConversion"/>
  </si>
  <si>
    <t>時蔬.蕃茄</t>
    <phoneticPr fontId="3" type="noConversion"/>
  </si>
  <si>
    <t>五</t>
    <phoneticPr fontId="3" type="noConversion"/>
  </si>
  <si>
    <t>紅燒牛蒡排</t>
    <phoneticPr fontId="3" type="noConversion"/>
  </si>
  <si>
    <t>菇炒水蓮</t>
    <phoneticPr fontId="3" type="noConversion"/>
  </si>
  <si>
    <t>枸杞冬瓜湯</t>
    <phoneticPr fontId="3" type="noConversion"/>
  </si>
  <si>
    <t>水蓮.鮮菇-炒</t>
    <phoneticPr fontId="3" type="noConversion"/>
  </si>
  <si>
    <t>芝麻包-蒸(X1)</t>
    <phoneticPr fontId="3" type="noConversion"/>
  </si>
  <si>
    <t>★菜單中含有蟹、蝦、牛奶、蛋、芒果、花生、堅果類、芝麻、含麩質穀物、大豆、魚類等，不適合過敏體質者食用★</t>
    <phoneticPr fontId="3" type="noConversion"/>
  </si>
  <si>
    <r>
      <t xml:space="preserve">◎公司地址：新北市樹林區保安街三段1巷1號   電話：02-26884900    ◎營養師：許金鳳.陳雅婷.劉雅菁.藍雯琪.呂湘鈴.林湘庭      </t>
    </r>
    <r>
      <rPr>
        <sz val="9"/>
        <rFont val="新細明體"/>
        <family val="1"/>
        <charset val="136"/>
      </rPr>
      <t/>
    </r>
    <phoneticPr fontId="3" type="noConversion"/>
  </si>
  <si>
    <t xml:space="preserve">★本公司豬肉及其製品全面使用國產肉、全面使用非基改玉米及豆製品，請大家安心食用★ ★本公司未使用輻射污染食品，請大家安心食用★   </t>
    <phoneticPr fontId="3" type="noConversion"/>
  </si>
  <si>
    <t>副 菜</t>
    <phoneticPr fontId="3" type="noConversion"/>
  </si>
  <si>
    <t xml:space="preserve">湯品 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</si>
  <si>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</si>
  <si>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</si>
  <si>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>關東煮</t>
    <phoneticPr fontId="3" type="noConversion"/>
  </si>
  <si>
    <t>白米.洋薏仁</t>
    <phoneticPr fontId="3" type="noConversion"/>
  </si>
  <si>
    <t>豬肉.酸白菜-燒</t>
    <phoneticPr fontId="3" type="noConversion"/>
  </si>
  <si>
    <t>白蘿蔔.黑輪-煮</t>
    <phoneticPr fontId="3" type="noConversion"/>
  </si>
  <si>
    <t>結頭菜.木耳.鮮菇-炒</t>
    <phoneticPr fontId="3" type="noConversion"/>
  </si>
  <si>
    <t>蒜香鮮菇雞</t>
    <phoneticPr fontId="3" type="noConversion"/>
  </si>
  <si>
    <t>紅絲炒蛋</t>
    <phoneticPr fontId="3" type="noConversion"/>
  </si>
  <si>
    <t>時瓜肉絲湯</t>
    <phoneticPr fontId="3" type="noConversion"/>
  </si>
  <si>
    <t>雞肉.鮮菇.蒜-燒</t>
    <phoneticPr fontId="3" type="noConversion"/>
  </si>
  <si>
    <t>雞蛋.紅蘿蔔-炒</t>
    <phoneticPr fontId="3" type="noConversion"/>
  </si>
  <si>
    <t>高麗菜.枸杞-炒</t>
    <phoneticPr fontId="3" type="noConversion"/>
  </si>
  <si>
    <t>時瓜.豬肉</t>
    <phoneticPr fontId="3" type="noConversion"/>
  </si>
  <si>
    <t>脆皮炸豬排</t>
    <phoneticPr fontId="3" type="noConversion"/>
  </si>
  <si>
    <t>蕃茄洋蔥湯</t>
    <phoneticPr fontId="3" type="noConversion"/>
  </si>
  <si>
    <t>豆干.紅蘿蔔.栗子-滷</t>
    <phoneticPr fontId="3" type="noConversion"/>
  </si>
  <si>
    <t>竹筍.金針菇-炒</t>
    <phoneticPr fontId="3" type="noConversion"/>
  </si>
  <si>
    <t>蕃茄.洋蔥.玉米</t>
    <phoneticPr fontId="3" type="noConversion"/>
  </si>
  <si>
    <t>蒜香四季豆</t>
    <phoneticPr fontId="3" type="noConversion"/>
  </si>
  <si>
    <t>竹筍排骨湯</t>
    <phoneticPr fontId="3" type="noConversion"/>
  </si>
  <si>
    <t>四季豆.蒜-炒</t>
    <phoneticPr fontId="3" type="noConversion"/>
  </si>
  <si>
    <t>塔香炒豬肉</t>
    <phoneticPr fontId="3" type="noConversion"/>
  </si>
  <si>
    <t>時蔬.雞肉.青蔥-煮</t>
    <phoneticPr fontId="3" type="noConversion"/>
  </si>
  <si>
    <t>海帶.豆干.紅蘿蔔-炒</t>
    <phoneticPr fontId="3" type="noConversion"/>
  </si>
  <si>
    <t>海芽蛋花湯</t>
    <phoneticPr fontId="3" type="noConversion"/>
  </si>
  <si>
    <t>榨菜炒豆干</t>
    <phoneticPr fontId="3" type="noConversion"/>
  </si>
  <si>
    <t>花枝捲-烤(X2)</t>
    <phoneticPr fontId="3" type="noConversion"/>
  </si>
  <si>
    <t>豆芽菜.木耳.豬肉-炒</t>
    <phoneticPr fontId="3" type="noConversion"/>
  </si>
  <si>
    <t>豆薯.排骨</t>
    <phoneticPr fontId="3" type="noConversion"/>
  </si>
  <si>
    <t>二</t>
    <phoneticPr fontId="3" type="noConversion"/>
  </si>
  <si>
    <t>香濃咖哩豬</t>
    <phoneticPr fontId="3" type="noConversion"/>
  </si>
  <si>
    <t>蔥花蒸蛋</t>
    <phoneticPr fontId="3" type="noConversion"/>
  </si>
  <si>
    <t>炒花椰菜</t>
    <phoneticPr fontId="3" type="noConversion"/>
  </si>
  <si>
    <t>豬肉.馬鈴薯.咖哩粉-煮</t>
    <phoneticPr fontId="3" type="noConversion"/>
  </si>
  <si>
    <t>雞蛋.蔥-蒸</t>
    <phoneticPr fontId="3" type="noConversion"/>
  </si>
  <si>
    <t>豆腐.味噌</t>
    <phoneticPr fontId="3" type="noConversion"/>
  </si>
  <si>
    <t>滷白菜</t>
    <phoneticPr fontId="3" type="noConversion"/>
  </si>
  <si>
    <t>西谷米奶茶</t>
    <phoneticPr fontId="3" type="noConversion"/>
  </si>
  <si>
    <t>西谷米.紅茶</t>
    <phoneticPr fontId="3" type="noConversion"/>
  </si>
  <si>
    <t>紅燒油豆腐</t>
    <phoneticPr fontId="3" type="noConversion"/>
  </si>
  <si>
    <t>清炒竹筍</t>
    <phoneticPr fontId="3" type="noConversion"/>
  </si>
  <si>
    <t>油豆腐.紅蘿蔔-燒</t>
    <phoneticPr fontId="3" type="noConversion"/>
  </si>
  <si>
    <t>白蘿蔔.紅蘿蔔</t>
    <phoneticPr fontId="3" type="noConversion"/>
  </si>
  <si>
    <t>甘栗燉雞肉</t>
    <phoneticPr fontId="3" type="noConversion"/>
  </si>
  <si>
    <t>田園玉米</t>
    <phoneticPr fontId="3" type="noConversion"/>
  </si>
  <si>
    <t>雞肉.時蔬.栗子-燉</t>
    <phoneticPr fontId="3" type="noConversion"/>
  </si>
  <si>
    <t>西洋芹菜.丸子-炒</t>
    <phoneticPr fontId="3" type="noConversion"/>
  </si>
  <si>
    <t>玉米.馬鈴薯.毛豆仁-炒</t>
    <phoneticPr fontId="3" type="noConversion"/>
  </si>
  <si>
    <t>旋風烤雞腿</t>
    <phoneticPr fontId="3" type="noConversion"/>
  </si>
  <si>
    <t>金黃可樂餅</t>
    <phoneticPr fontId="3" type="noConversion"/>
  </si>
  <si>
    <t>南瓜濃湯</t>
    <phoneticPr fontId="3" type="noConversion"/>
  </si>
  <si>
    <t>可樂餅-炸(X1)</t>
    <phoneticPr fontId="3" type="noConversion"/>
  </si>
  <si>
    <t>高麗菜.木耳-炒</t>
    <phoneticPr fontId="3" type="noConversion"/>
  </si>
  <si>
    <t>一</t>
    <phoneticPr fontId="3" type="noConversion"/>
  </si>
  <si>
    <t>～運動會補假一日 ～</t>
    <phoneticPr fontId="3" type="noConversion"/>
  </si>
  <si>
    <t>紅茄滑蛋</t>
    <phoneticPr fontId="3" type="noConversion"/>
  </si>
  <si>
    <t>脆炒高麗</t>
    <phoneticPr fontId="3" type="noConversion"/>
  </si>
  <si>
    <t>雞肉.洋蔥.義大利香料-燉</t>
    <phoneticPr fontId="3" type="noConversion"/>
  </si>
  <si>
    <t>雞蛋.蕃茄-炒</t>
    <phoneticPr fontId="3" type="noConversion"/>
  </si>
  <si>
    <t>三</t>
    <phoneticPr fontId="3" type="noConversion"/>
  </si>
  <si>
    <t>燕麥飯</t>
    <phoneticPr fontId="3" type="noConversion"/>
  </si>
  <si>
    <t>筍乾滷肉</t>
    <phoneticPr fontId="3" type="noConversion"/>
  </si>
  <si>
    <t>炒大溪干</t>
    <phoneticPr fontId="3" type="noConversion"/>
  </si>
  <si>
    <t>豬肉.筍乾-滷</t>
    <phoneticPr fontId="3" type="noConversion"/>
  </si>
  <si>
    <t>蘿蔔海帶</t>
    <phoneticPr fontId="3" type="noConversion"/>
  </si>
  <si>
    <t>高麗蛋花湯</t>
    <phoneticPr fontId="3" type="noConversion"/>
  </si>
  <si>
    <t>海帶.白蘿蔔-煮</t>
    <phoneticPr fontId="3" type="noConversion"/>
  </si>
  <si>
    <t>金瓜燒雞</t>
    <phoneticPr fontId="3" type="noConversion"/>
  </si>
  <si>
    <t>香草沙沙肉醬</t>
    <phoneticPr fontId="3" type="noConversion"/>
  </si>
  <si>
    <t>雞肉.南瓜-燒</t>
    <phoneticPr fontId="3" type="noConversion"/>
  </si>
  <si>
    <t>馬鈴薯.豬肉.義大利香料-煮</t>
    <phoneticPr fontId="3" type="noConversion"/>
  </si>
  <si>
    <t>豆芽菜.芹菜-炒</t>
    <phoneticPr fontId="3" type="noConversion"/>
  </si>
  <si>
    <t>海帶芽.雞蛋.味噌</t>
    <phoneticPr fontId="3" type="noConversion"/>
  </si>
  <si>
    <t>香滷豬排</t>
    <phoneticPr fontId="3" type="noConversion"/>
  </si>
  <si>
    <t>蔬菜燉湯</t>
    <phoneticPr fontId="3" type="noConversion"/>
  </si>
  <si>
    <t>豬排-滷(X1)</t>
    <phoneticPr fontId="3" type="noConversion"/>
  </si>
  <si>
    <t>青花菜.玉米筍-炒</t>
    <phoneticPr fontId="3" type="noConversion"/>
  </si>
  <si>
    <t>蕃茄.洋蔥.時蔬</t>
    <phoneticPr fontId="3" type="noConversion"/>
  </si>
  <si>
    <t>金黃炸雞排</t>
    <phoneticPr fontId="3" type="noConversion"/>
  </si>
  <si>
    <t>紅豆.芋圓</t>
    <phoneticPr fontId="3" type="noConversion"/>
  </si>
  <si>
    <t>花瓜燉肉</t>
    <phoneticPr fontId="3" type="noConversion"/>
  </si>
  <si>
    <t>雞蛋.洋蔥-炒</t>
    <phoneticPr fontId="3" type="noConversion"/>
  </si>
  <si>
    <t>結頭菜.紅蘿蔔-炒</t>
    <phoneticPr fontId="3" type="noConversion"/>
  </si>
  <si>
    <t>豆腐.筍簽.雞蛋</t>
    <phoneticPr fontId="3" type="noConversion"/>
  </si>
  <si>
    <t>魚肉.九層塔-燒</t>
    <phoneticPr fontId="3" type="noConversion"/>
  </si>
  <si>
    <t>豆腐.豬肉.蔥-燒</t>
    <phoneticPr fontId="3" type="noConversion"/>
  </si>
  <si>
    <t>大白菜.木耳.豬肉-燉</t>
    <phoneticPr fontId="3" type="noConversion"/>
  </si>
  <si>
    <t>冬瓜.雞骨</t>
    <phoneticPr fontId="3" type="noConversion"/>
  </si>
  <si>
    <t>10/1</t>
  </si>
  <si>
    <t>三</t>
  </si>
  <si>
    <t>吮指脆雞翅</t>
  </si>
  <si>
    <t>塔香爆油腐</t>
  </si>
  <si>
    <t>產銷履歷蔬菜</t>
  </si>
  <si>
    <t>蜜豆燒仙草</t>
  </si>
  <si>
    <t>雞翅/炸</t>
  </si>
  <si>
    <t>杏鮑菇.油豆腐/炒</t>
  </si>
  <si>
    <t>仙草.蜜豆.芋圓.QQ</t>
  </si>
  <si>
    <t>★</t>
  </si>
  <si>
    <t>10/2</t>
  </si>
  <si>
    <t>白米飯</t>
  </si>
  <si>
    <t>韭菜銀芽</t>
  </si>
  <si>
    <t>有機蔬菜</t>
  </si>
  <si>
    <t>南瓜濃湯</t>
  </si>
  <si>
    <t>紅蘿蔔.豬肉.洋芋/燉</t>
  </si>
  <si>
    <t>絞肉.干丁.瓜仔/煮</t>
  </si>
  <si>
    <t>南瓜.蛋.玉米</t>
  </si>
  <si>
    <t>10/3</t>
  </si>
  <si>
    <t>小米飯</t>
  </si>
  <si>
    <t>油腐蠔油魚</t>
  </si>
  <si>
    <t>地瓜薯條</t>
  </si>
  <si>
    <t>和風白玉</t>
  </si>
  <si>
    <t>蔬菜總匯湯</t>
  </si>
  <si>
    <t>魚丁.油腐.鮮菇/燒</t>
  </si>
  <si>
    <t>蘿蔔.紅蘿蔔.肉片/煮</t>
  </si>
  <si>
    <t>金針菇.高麗菜.肉片</t>
  </si>
  <si>
    <t>10/6</t>
  </si>
  <si>
    <t>一</t>
  </si>
  <si>
    <t>10/7</t>
  </si>
  <si>
    <t>二</t>
  </si>
  <si>
    <t>酥炸雞堡排</t>
  </si>
  <si>
    <t>味噌海芽湯</t>
  </si>
  <si>
    <t>豬肉.洋蔥.蔥/炒</t>
  </si>
  <si>
    <t>味噌.海芽.豆腐</t>
  </si>
  <si>
    <t>10/8</t>
  </si>
  <si>
    <t>豬肉
烏龍麵</t>
  </si>
  <si>
    <t>香燒雞腿排</t>
  </si>
  <si>
    <t>滷味拼盤</t>
  </si>
  <si>
    <t>香燜鮮筍</t>
  </si>
  <si>
    <t>綠豆湯</t>
  </si>
  <si>
    <t>雞腿排/燒</t>
  </si>
  <si>
    <t>素雞.杏鮑菇.九層塔.海帶根.絞肉/燒</t>
  </si>
  <si>
    <t>筍.蒜.紅蘿蔔/燜</t>
  </si>
  <si>
    <t>綠豆.QQ</t>
  </si>
  <si>
    <t>10/9</t>
  </si>
  <si>
    <t>正宗回鍋魚</t>
  </si>
  <si>
    <t>糖醋黑輪</t>
  </si>
  <si>
    <t>枸杞冬瓜肉燥</t>
  </si>
  <si>
    <t>蘿蔔雞湯</t>
  </si>
  <si>
    <t>魚丁.豆干.高麗菜/燒</t>
  </si>
  <si>
    <t>西芹.黑輪/炒</t>
  </si>
  <si>
    <t>冬瓜.絞肉.枸杞/燒</t>
  </si>
  <si>
    <t>鮮菇.雞丁.蘿蔔</t>
  </si>
  <si>
    <t>10/10</t>
  </si>
  <si>
    <t>國慶日放假一天~</t>
  </si>
  <si>
    <t>10/13</t>
  </si>
  <si>
    <t>白鑽燴蜜干</t>
  </si>
  <si>
    <t>培根高麗</t>
  </si>
  <si>
    <t>酸菜白肉湯</t>
  </si>
  <si>
    <t>黑豆干.芝麻/滷</t>
  </si>
  <si>
    <t>筍/燜</t>
  </si>
  <si>
    <t>酸菜.肉片</t>
  </si>
  <si>
    <t>10/14</t>
  </si>
  <si>
    <t>紅燒扣肉</t>
  </si>
  <si>
    <t>茄汁燴蛋</t>
  </si>
  <si>
    <t>筍片湯</t>
  </si>
  <si>
    <t>肉丁.蘿蔔.紅蘿蔔/燒</t>
  </si>
  <si>
    <t>蛋.番茄.洋蔥/炒</t>
  </si>
  <si>
    <t>海帶絲.白干絲.紅絲/拌</t>
  </si>
  <si>
    <t>筍片.鮮菇.肉片</t>
  </si>
  <si>
    <t>10/15</t>
  </si>
  <si>
    <t>白醬羅勒麵</t>
  </si>
  <si>
    <t>翠綠絲瓜</t>
  </si>
  <si>
    <t>醬燒甜不辣</t>
  </si>
  <si>
    <t>季節蔬菜</t>
  </si>
  <si>
    <t>香芋西米露</t>
  </si>
  <si>
    <t>翅小腿/燒</t>
  </si>
  <si>
    <t>絲瓜/煮</t>
  </si>
  <si>
    <t>甜不辣.芝麻/燒</t>
  </si>
  <si>
    <t>西米露.芋頭</t>
  </si>
  <si>
    <t>10/16</t>
  </si>
  <si>
    <t>京醬魚丁</t>
  </si>
  <si>
    <t>雞塊地瓜條</t>
  </si>
  <si>
    <t>古早味滷白菜</t>
  </si>
  <si>
    <t>香濃玉米湯</t>
  </si>
  <si>
    <t>魚丁.豆芽/燒</t>
  </si>
  <si>
    <t>大白菜.紅蘿蔔.豆皮.金針菇/煮</t>
  </si>
  <si>
    <t>玉米.蛋.紅蘿蔔</t>
  </si>
  <si>
    <t>10/17</t>
  </si>
  <si>
    <t>胚芽米飯</t>
  </si>
  <si>
    <t>杏鮑菇燒雞</t>
  </si>
  <si>
    <t>螞蟻上樹</t>
  </si>
  <si>
    <t>木須黃瓜</t>
  </si>
  <si>
    <t>暖暖肉骨茶</t>
  </si>
  <si>
    <t>雞丁.豆薯.杏鮑菇/燒</t>
  </si>
  <si>
    <t>冬粉.高麗菜.絞肉/炒</t>
  </si>
  <si>
    <t>黃瓜.紅蘿蔔.木耳/煮</t>
  </si>
  <si>
    <t>蘿蔔.肉骨茶包.豬肉</t>
  </si>
  <si>
    <t>味噌.豆腐</t>
    <phoneticPr fontId="3" type="noConversion"/>
  </si>
  <si>
    <t>10/20</t>
  </si>
  <si>
    <t>10/21</t>
  </si>
  <si>
    <t>夜市鹽酥雞</t>
  </si>
  <si>
    <t>香濃咖哩</t>
  </si>
  <si>
    <t>鮮脆花椰</t>
  </si>
  <si>
    <t>港式酸辣湯</t>
  </si>
  <si>
    <t>雞肉/炸</t>
  </si>
  <si>
    <t>洋芋.紅蘿蔔/煮</t>
  </si>
  <si>
    <t>花椰菜.木耳.肉絲/炒</t>
  </si>
  <si>
    <t>豆腐.筍絲.紅絲.蛋</t>
  </si>
  <si>
    <t>10/22</t>
  </si>
  <si>
    <t>紅蔥滷肉飯</t>
  </si>
  <si>
    <t>蒜香里肌排</t>
  </si>
  <si>
    <t>沙茶豆腐</t>
  </si>
  <si>
    <t>紅豆湯</t>
  </si>
  <si>
    <t>里肌排/燒</t>
  </si>
  <si>
    <t>沙茶.豆腐.大白菜.金針菇/煮</t>
  </si>
  <si>
    <t>番茄.蘿蔔.紅蘿蔔.海帶結/煮</t>
  </si>
  <si>
    <t>紅豆.QQ</t>
  </si>
  <si>
    <t>10/23</t>
  </si>
  <si>
    <t>紫米飯</t>
  </si>
  <si>
    <t>味噌燒魚</t>
  </si>
  <si>
    <t>酸甜燒餃*2</t>
  </si>
  <si>
    <t>金黃乳酪蛋</t>
  </si>
  <si>
    <t>魚丁.高麗菜.紅蘿蔔/燒</t>
  </si>
  <si>
    <t>水餃/燒</t>
  </si>
  <si>
    <t>蛋.洋蔥.紅蘿蔔.起司/炒</t>
  </si>
  <si>
    <t>榨菜.肉絲</t>
  </si>
  <si>
    <t>10/24</t>
  </si>
  <si>
    <t>光復節補假一天~</t>
  </si>
  <si>
    <t>10/27</t>
  </si>
  <si>
    <t>南瓜燉豬</t>
  </si>
  <si>
    <t>紅燒油腐</t>
  </si>
  <si>
    <t>鹹水時蔬</t>
  </si>
  <si>
    <t>紫菜蛋花湯</t>
  </si>
  <si>
    <t>豬肉丁.南瓜/燒</t>
  </si>
  <si>
    <t>油腐.青蔥/燒</t>
  </si>
  <si>
    <t>高麗菜.金針菇.敏豆/煮</t>
  </si>
  <si>
    <t>紫菜.蛋</t>
  </si>
  <si>
    <t>10/28</t>
  </si>
  <si>
    <t>日式咖哩雞</t>
  </si>
  <si>
    <t>海鮮魷魚丸</t>
  </si>
  <si>
    <t>粉絲冬菜湯</t>
  </si>
  <si>
    <t>洋芋.紅蘿蔔.雞丁/煮</t>
  </si>
  <si>
    <t>冬菜.粉絲.肉絲</t>
  </si>
  <si>
    <t>10/29</t>
  </si>
  <si>
    <t>主廚拌麵</t>
  </si>
  <si>
    <t>京都炸豬排</t>
  </si>
  <si>
    <t>蛋酥白菜</t>
  </si>
  <si>
    <t>番薯芋圓湯</t>
  </si>
  <si>
    <t>豬排/炸</t>
  </si>
  <si>
    <t>酸菜心.素肚.四分干/滷</t>
  </si>
  <si>
    <t>大白菜.蛋.木耳/煮</t>
  </si>
  <si>
    <t>地瓜.芋圓</t>
  </si>
  <si>
    <t>10/30</t>
  </si>
  <si>
    <t>三杯塔香雞</t>
  </si>
  <si>
    <t>Q嫩蒸蛋</t>
  </si>
  <si>
    <t>家常燉蘿蔔</t>
  </si>
  <si>
    <t>風味海結湯</t>
  </si>
  <si>
    <t>雞丁.九層塔.米血/燒</t>
  </si>
  <si>
    <t>蔥.蛋.紅蘿蔔/蒸</t>
  </si>
  <si>
    <t>蘿蔔.紅蘿蔔.香菇.絞肉/煮</t>
  </si>
  <si>
    <t>海結.豆芽.豬肉片</t>
  </si>
  <si>
    <t>10/31</t>
  </si>
  <si>
    <t>玉米燴毛豆</t>
  </si>
  <si>
    <t>肉末香筍</t>
  </si>
  <si>
    <t>豆薯雞湯</t>
  </si>
  <si>
    <t>玉米.毛豆仁.洋芋/燒</t>
  </si>
  <si>
    <t>筍.絞肉.紅蘿蔔/炒</t>
  </si>
  <si>
    <t>雞丁.豆薯.鮮菇</t>
  </si>
  <si>
    <t>麥片香飯</t>
  </si>
  <si>
    <t>鹽燒翅小腿*2</t>
    <phoneticPr fontId="3" type="noConversion"/>
  </si>
  <si>
    <t>合菜主菜</t>
    <phoneticPr fontId="3" type="noConversion"/>
  </si>
  <si>
    <t>湯品</t>
    <phoneticPr fontId="3" type="noConversion"/>
  </si>
  <si>
    <t>油脂與堅果類(份)</t>
    <phoneticPr fontId="3" type="noConversion"/>
  </si>
  <si>
    <t>★</t>
    <phoneticPr fontId="3" type="noConversion"/>
  </si>
  <si>
    <t>地瓜薯條/烤</t>
    <phoneticPr fontId="3" type="noConversion"/>
  </si>
  <si>
    <t>中秋節放假一天~</t>
    <phoneticPr fontId="3" type="noConversion"/>
  </si>
  <si>
    <t>麥片香飯</t>
    <phoneticPr fontId="3" type="noConversion"/>
  </si>
  <si>
    <t>鮮炒高麗</t>
    <phoneticPr fontId="3" type="noConversion"/>
  </si>
  <si>
    <t>雞堡排/烤</t>
    <phoneticPr fontId="3" type="noConversion"/>
  </si>
  <si>
    <t>高麗.紅蘿蔔/炒</t>
    <phoneticPr fontId="3" type="noConversion"/>
  </si>
  <si>
    <t>白米飯</t>
    <phoneticPr fontId="3" type="noConversion"/>
  </si>
  <si>
    <t>雞塊.地瓜條/烤</t>
    <phoneticPr fontId="3" type="noConversion"/>
  </si>
  <si>
    <t>味噌豆腐湯</t>
    <phoneticPr fontId="3" type="noConversion"/>
  </si>
  <si>
    <t>~運動會補假一日~</t>
    <phoneticPr fontId="3" type="noConversion"/>
  </si>
  <si>
    <t>紅燒蘿蔔</t>
    <phoneticPr fontId="3" type="noConversion"/>
  </si>
  <si>
    <t>產銷履歷蔬菜</t>
    <phoneticPr fontId="3" type="noConversion"/>
  </si>
  <si>
    <t>滷香世家</t>
    <phoneticPr fontId="3" type="noConversion"/>
  </si>
  <si>
    <t>泡菜燒魚</t>
    <phoneticPr fontId="3" type="noConversion"/>
  </si>
  <si>
    <t xml:space="preserve"> *週二四五供應有機蔬菜</t>
    <phoneticPr fontId="3" type="noConversion"/>
  </si>
  <si>
    <t xml:space="preserve"> 《營養加油站》 團聚中秋，開心烤肉、吃月餅美味又健康！
1.蔬菜先上桌：玉米筍、香菇、青椒先烤，香香甜甜又能補食纖維，肚子更舒服2.肉類選清爽：魚蝦、雞胸或里肌脂肪少、油煙少，吃起來不油膩，身體更輕鬆3.月餅不貪多：月餅糖和油都多，一次半顆剛剛好，搭配白開水或無糖茶更解膩4.烤後動一動：飯後全家一起散步賞月 20 分鐘，幫助消化，團圓又溫馨</t>
    <phoneticPr fontId="3" type="noConversion"/>
  </si>
  <si>
    <t>慈文國小 114年10月份素食菜單</t>
    <phoneticPr fontId="3" type="noConversion"/>
  </si>
  <si>
    <t>日期</t>
    <phoneticPr fontId="3" type="noConversion"/>
  </si>
  <si>
    <t>主    菜</t>
    <phoneticPr fontId="3" type="noConversion"/>
  </si>
  <si>
    <t>美味副菜</t>
    <phoneticPr fontId="3" type="noConversion"/>
  </si>
  <si>
    <t>新鮮
蔬菜</t>
    <phoneticPr fontId="3" type="noConversion"/>
  </si>
  <si>
    <t>可口湯品</t>
    <phoneticPr fontId="3" type="noConversion"/>
  </si>
  <si>
    <t>全穀根莖類(份)</t>
    <phoneticPr fontId="3" type="noConversion"/>
  </si>
  <si>
    <t>豆魚肉蛋類(份)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</si>
  <si>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</si>
  <si>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</si>
  <si>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</si>
  <si>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台式米粉</t>
  </si>
  <si>
    <t>紅燒烤麩</t>
    <phoneticPr fontId="3" type="noConversion"/>
  </si>
  <si>
    <t>香滷海帶結</t>
  </si>
  <si>
    <t>醬炒筍絲</t>
  </si>
  <si>
    <t>白醬洋芋燒</t>
    <phoneticPr fontId="3" type="noConversion"/>
  </si>
  <si>
    <t>薑絲絲瓜</t>
  </si>
  <si>
    <t>烤麩/滷</t>
    <phoneticPr fontId="3" type="noConversion"/>
  </si>
  <si>
    <t>海帶結.四分干/滷</t>
  </si>
  <si>
    <t>筍絲/炒</t>
  </si>
  <si>
    <t>洋芋Q.紅蘿蔔Q/煮</t>
    <phoneticPr fontId="3" type="noConversion"/>
  </si>
  <si>
    <t>薑絲.絲瓜Q/燒</t>
  </si>
  <si>
    <t>香煎豆腐</t>
  </si>
  <si>
    <t>彩繪西芹</t>
  </si>
  <si>
    <t>炒合掌瓜</t>
  </si>
  <si>
    <t>麻醬干丁</t>
  </si>
  <si>
    <t>紅絲豆薯</t>
  </si>
  <si>
    <t>有機
蔬菜</t>
  </si>
  <si>
    <t>南瓜濃湯</t>
    <phoneticPr fontId="3" type="noConversion"/>
  </si>
  <si>
    <t>豆腐/煎</t>
  </si>
  <si>
    <t>西芹Q.彩椒Q/炒</t>
  </si>
  <si>
    <t>佛手瓜Q/炒</t>
  </si>
  <si>
    <t>干丁/燒</t>
  </si>
  <si>
    <t>紅蘿蔔Q.豆薯Q/炒</t>
  </si>
  <si>
    <t>南瓜.玉米</t>
  </si>
  <si>
    <t>芝香大黑干</t>
  </si>
  <si>
    <t>椒鹽地瓜片</t>
  </si>
  <si>
    <t>木須白花</t>
  </si>
  <si>
    <t>酸心素肚</t>
  </si>
  <si>
    <t>香菇扁蒲</t>
  </si>
  <si>
    <t>芝麻.黑豆干/燒</t>
  </si>
  <si>
    <t>地瓜Q/炸</t>
  </si>
  <si>
    <t>木耳Q.白花C/炒</t>
  </si>
  <si>
    <t>酸菜心.素肚/炒</t>
  </si>
  <si>
    <t>香菇Q.扁蒲Q/炒</t>
  </si>
  <si>
    <t>金針菇.高麗</t>
  </si>
  <si>
    <t>~中秋節放假~</t>
  </si>
  <si>
    <t>醬香油腐</t>
  </si>
  <si>
    <t>拌炒干絲</t>
  </si>
  <si>
    <t>素香長豆</t>
  </si>
  <si>
    <t>塔香茄子</t>
    <phoneticPr fontId="3" type="noConversion"/>
  </si>
  <si>
    <t>鐵板燒豆芽</t>
  </si>
  <si>
    <t>油豆腐/燒</t>
  </si>
  <si>
    <t>紅蘿蔔Q.白干絲/炒</t>
  </si>
  <si>
    <t>長豆/炒</t>
  </si>
  <si>
    <t>九層塔.茄子Q/燒</t>
    <phoneticPr fontId="3" type="noConversion"/>
  </si>
  <si>
    <t>豆芽Q/燒</t>
  </si>
  <si>
    <t>主廚炒麵</t>
  </si>
  <si>
    <t>紅燒蘭花干</t>
    <phoneticPr fontId="3" type="noConversion"/>
  </si>
  <si>
    <t>佛跳牆</t>
  </si>
  <si>
    <t>木耳豆腐</t>
  </si>
  <si>
    <t>芝麻海根</t>
    <phoneticPr fontId="3" type="noConversion"/>
  </si>
  <si>
    <t>香酥可樂餅</t>
  </si>
  <si>
    <t>蘭花干/燒</t>
    <phoneticPr fontId="3" type="noConversion"/>
  </si>
  <si>
    <t>白菜Q.紅蘿蔔Q.芋頭Q/炒</t>
  </si>
  <si>
    <t>黑木耳.豆腐/燒</t>
  </si>
  <si>
    <t>芝麻.海帶根/滷</t>
    <phoneticPr fontId="3" type="noConversion"/>
  </si>
  <si>
    <t>可樂餅C/炸</t>
  </si>
  <si>
    <t>醬燒豆包</t>
  </si>
  <si>
    <t>玉米毛豆</t>
  </si>
  <si>
    <t>枸杞枕瓜</t>
  </si>
  <si>
    <t>沙茶小黃瓜</t>
  </si>
  <si>
    <t>時蔬冬粉</t>
  </si>
  <si>
    <t>鮮菇蘿蔔湯</t>
  </si>
  <si>
    <t>豆包/燒</t>
  </si>
  <si>
    <t>玉米C.毛豆Q/炒</t>
  </si>
  <si>
    <t>冬瓜Q/燒</t>
  </si>
  <si>
    <t>小黃瓜Q/炒</t>
  </si>
  <si>
    <t>高麗菜.冬粉</t>
  </si>
  <si>
    <t>菇.蘿蔔</t>
  </si>
  <si>
    <t>~國慶日放假~</t>
  </si>
  <si>
    <t>脆皮豆腐</t>
  </si>
  <si>
    <t>蠔油杏鮑菇</t>
  </si>
  <si>
    <t>梅干麵腸</t>
  </si>
  <si>
    <t>翠炒花椰</t>
  </si>
  <si>
    <t>蜜燒地瓜</t>
  </si>
  <si>
    <t>酸菜冬瓜湯</t>
  </si>
  <si>
    <t>豆腐/燒</t>
  </si>
  <si>
    <t>紅蘿蔔Q.杏鮑菇Q/炒</t>
  </si>
  <si>
    <t>梅干.麵腸/炒</t>
  </si>
  <si>
    <t>花椰菜Q/炒</t>
  </si>
  <si>
    <t>地瓜Q/燒</t>
  </si>
  <si>
    <t>酸菜.冬瓜Q</t>
  </si>
  <si>
    <t>宮保百頁</t>
  </si>
  <si>
    <t>紅醬馬鈴薯</t>
  </si>
  <si>
    <t>蘿蔔麵筋</t>
  </si>
  <si>
    <t>鮮味黃瓜</t>
    <phoneticPr fontId="3" type="noConversion"/>
  </si>
  <si>
    <t>枸杞南瓜燒</t>
  </si>
  <si>
    <t>時令鮮筍湯</t>
  </si>
  <si>
    <t>百頁/燒</t>
  </si>
  <si>
    <t>馬鈴薯Q/炒</t>
  </si>
  <si>
    <t>蘿蔔Q.麵筋/煮</t>
  </si>
  <si>
    <t>黃瓜Q.秀珍菇Q/炒</t>
    <phoneticPr fontId="3" type="noConversion"/>
  </si>
  <si>
    <t>枸杞.南瓜Q/燒</t>
  </si>
  <si>
    <t>筍.鮮菇Q</t>
  </si>
  <si>
    <t>時蔬炊飯</t>
  </si>
  <si>
    <t>香烤素魚排</t>
    <phoneticPr fontId="3" type="noConversion"/>
  </si>
  <si>
    <t>彩椒豆薯</t>
  </si>
  <si>
    <t>麻油絲瓜</t>
  </si>
  <si>
    <t>蠔油素雞</t>
    <phoneticPr fontId="3" type="noConversion"/>
  </si>
  <si>
    <t>青椒油片絲</t>
  </si>
  <si>
    <t>季節
蔬菜</t>
  </si>
  <si>
    <t>素魚排/烤</t>
    <phoneticPr fontId="3" type="noConversion"/>
  </si>
  <si>
    <t>彩椒Q.豆薯Q/炒</t>
  </si>
  <si>
    <t>絲瓜Q/煮</t>
  </si>
  <si>
    <t>素雞/燙</t>
    <phoneticPr fontId="3" type="noConversion"/>
  </si>
  <si>
    <t>青椒Q.油片/炒</t>
  </si>
  <si>
    <t>西米露.芋頭Q</t>
  </si>
  <si>
    <t>雙色烤麩</t>
  </si>
  <si>
    <t>香菜大頭菜</t>
  </si>
  <si>
    <t>小瓜素腰花</t>
  </si>
  <si>
    <t>紅片高麗菜</t>
  </si>
  <si>
    <t>番茄豆腐</t>
  </si>
  <si>
    <t>烤麩.紅蘿蔔Q/燒</t>
  </si>
  <si>
    <t>香菜.大頭菜Q/炒</t>
  </si>
  <si>
    <t>素腰花.小黃瓜Q/炒</t>
  </si>
  <si>
    <t>高麗Q.紅蘿蔔Q/炒</t>
  </si>
  <si>
    <t>番茄Q.豆腐/煮</t>
  </si>
  <si>
    <t>玉米Q.紅蘿蔔Q</t>
  </si>
  <si>
    <t>胚芽米飯</t>
    <phoneticPr fontId="3" type="noConversion"/>
  </si>
  <si>
    <t>素燴麵輪</t>
  </si>
  <si>
    <t>切海帶捲</t>
  </si>
  <si>
    <t>西芹炒菇</t>
  </si>
  <si>
    <t>白菜煮</t>
  </si>
  <si>
    <t>塔香干結</t>
  </si>
  <si>
    <t>素肉骨茶湯</t>
  </si>
  <si>
    <t>麵輪/燴</t>
  </si>
  <si>
    <t>海帶捲/滷</t>
  </si>
  <si>
    <t>西芹Q.杏鮑菇Q/炒</t>
  </si>
  <si>
    <t>白菜Q.紅蘿蔔Q/煮</t>
  </si>
  <si>
    <t>九層塔.豆干結/燒</t>
  </si>
  <si>
    <t>金針.冬粉.素肉骨茶包</t>
  </si>
  <si>
    <t>10/18</t>
    <phoneticPr fontId="3" type="noConversion"/>
  </si>
  <si>
    <t>六</t>
    <phoneticPr fontId="3" type="noConversion"/>
  </si>
  <si>
    <t>白米飯
(運動會)</t>
    <phoneticPr fontId="3" type="noConversion"/>
  </si>
  <si>
    <t>醬燒豆包</t>
    <phoneticPr fontId="3" type="noConversion"/>
  </si>
  <si>
    <t>蕈菇蒲瓜煮</t>
    <phoneticPr fontId="3" type="noConversion"/>
  </si>
  <si>
    <t>番茄洋芋</t>
    <phoneticPr fontId="3" type="noConversion"/>
  </si>
  <si>
    <t>素炒豆芽</t>
    <phoneticPr fontId="3" type="noConversion"/>
  </si>
  <si>
    <t>香甜米糕</t>
    <phoneticPr fontId="3" type="noConversion"/>
  </si>
  <si>
    <t>味噌豆腐湯</t>
    <phoneticPr fontId="3" type="noConversion"/>
  </si>
  <si>
    <t>豆包/燒</t>
    <phoneticPr fontId="3" type="noConversion"/>
  </si>
  <si>
    <t>鮮菇Q.紅蘿蔔Q.蒲瓜Q/炒</t>
    <phoneticPr fontId="3" type="noConversion"/>
  </si>
  <si>
    <t>番茄Q.洋芋Q/炒</t>
    <phoneticPr fontId="3" type="noConversion"/>
  </si>
  <si>
    <t>小黃瓜Q.豆芽Q/炒</t>
    <phoneticPr fontId="3" type="noConversion"/>
  </si>
  <si>
    <t>紫米糕/烤</t>
  </si>
  <si>
    <t>~運動會補假一天~</t>
    <phoneticPr fontId="3" type="noConversion"/>
  </si>
  <si>
    <t>蜜燒黑豆干</t>
  </si>
  <si>
    <t>塔香油腐</t>
  </si>
  <si>
    <t>鮮綠葫蘆</t>
  </si>
  <si>
    <t>韓式高麗</t>
    <phoneticPr fontId="3" type="noConversion"/>
  </si>
  <si>
    <t>滷香海根</t>
  </si>
  <si>
    <t>白芝麻.黑豆干/燒</t>
  </si>
  <si>
    <t>九層塔.油豆腐</t>
  </si>
  <si>
    <t>葫蘆Q/炒</t>
  </si>
  <si>
    <t>高麗菜Q.金針菇Q/煮</t>
    <phoneticPr fontId="3" type="noConversion"/>
  </si>
  <si>
    <t>海根/滷</t>
  </si>
  <si>
    <t>豆腐.筍絲.紅絲Q</t>
  </si>
  <si>
    <t>蔬菜炒麵</t>
  </si>
  <si>
    <t>糖醋素雞丁</t>
    <phoneticPr fontId="3" type="noConversion"/>
  </si>
  <si>
    <t>長豆炒紫茄</t>
  </si>
  <si>
    <t>紅炒佛手瓜</t>
  </si>
  <si>
    <t>洋芋繪玉米</t>
    <phoneticPr fontId="3" type="noConversion"/>
  </si>
  <si>
    <t>滷香麵輪</t>
  </si>
  <si>
    <t>產銷履歷蔬菜</t>
    <phoneticPr fontId="3" type="noConversion"/>
  </si>
  <si>
    <t>素雞丁/燴</t>
    <phoneticPr fontId="3" type="noConversion"/>
  </si>
  <si>
    <t>長豆Q.茄子Q/炒</t>
  </si>
  <si>
    <t>紅蘿蔔Q.佛手瓜Q/炒</t>
  </si>
  <si>
    <t>洋芋Q.玉米S.紅蘿蔔Q/炒</t>
    <phoneticPr fontId="3" type="noConversion"/>
  </si>
  <si>
    <t>麵輪/滷</t>
  </si>
  <si>
    <t>紅豆T.QQ</t>
  </si>
  <si>
    <t>薑絲醬燒豆包</t>
  </si>
  <si>
    <t>綜合雪蓮子</t>
  </si>
  <si>
    <t>日式蘿蔔煮</t>
  </si>
  <si>
    <t>香酥地瓜</t>
  </si>
  <si>
    <t>客家小炒</t>
  </si>
  <si>
    <t>榨菜豆腐湯</t>
  </si>
  <si>
    <t>豆包.薑絲/燒</t>
  </si>
  <si>
    <t>雪蓮子.毛豆Q.芋頭Q/煮</t>
  </si>
  <si>
    <t>蘿蔔Q.紅蘿蔔Q/煮</t>
  </si>
  <si>
    <t>地瓜T/炸</t>
  </si>
  <si>
    <t>豆干.紅蘿蔔Q.芹Q/炒</t>
  </si>
  <si>
    <t>榨菜.豆腐</t>
  </si>
  <si>
    <t>~光復節補假一天~</t>
  </si>
  <si>
    <t>紅燒豆腸</t>
  </si>
  <si>
    <t>醬爆干丁</t>
  </si>
  <si>
    <t>絲瓜煮</t>
  </si>
  <si>
    <t>蘿蔔糕</t>
  </si>
  <si>
    <t>產銷履歷蔬菜</t>
    <phoneticPr fontId="3" type="noConversion"/>
  </si>
  <si>
    <t>紫菜湯</t>
  </si>
  <si>
    <t>豆腸/燒</t>
  </si>
  <si>
    <t>菇Q.彩椒Q/炒</t>
  </si>
  <si>
    <t>干丁/炒</t>
  </si>
  <si>
    <t>絲瓜Q/燒</t>
  </si>
  <si>
    <t>蘿蔔糕/煎</t>
  </si>
  <si>
    <t>紫菜</t>
  </si>
  <si>
    <t>塔香豆腐燒</t>
  </si>
  <si>
    <t>宮保高麗</t>
  </si>
  <si>
    <t>薑汁木耳</t>
  </si>
  <si>
    <t>紅燒麵腸</t>
    <phoneticPr fontId="3" type="noConversion"/>
  </si>
  <si>
    <t>鮮炒菜豆</t>
  </si>
  <si>
    <t>九層塔.豆腐/燒</t>
  </si>
  <si>
    <t>高麗菜Q/炒</t>
  </si>
  <si>
    <t>薑.木耳Q/煮</t>
  </si>
  <si>
    <t>麵腸/燒</t>
    <phoneticPr fontId="3" type="noConversion"/>
  </si>
  <si>
    <t>菜豆Q/炒</t>
  </si>
  <si>
    <t>冬菜.粉絲</t>
  </si>
  <si>
    <t>主廚炒飯</t>
  </si>
  <si>
    <t>照燒素棒腿</t>
    <phoneticPr fontId="3" type="noConversion"/>
  </si>
  <si>
    <t>清炒小黃瓜</t>
  </si>
  <si>
    <t>香滷百頁</t>
  </si>
  <si>
    <t>綜合玉米</t>
    <phoneticPr fontId="3" type="noConversion"/>
  </si>
  <si>
    <t>醬炒海茸</t>
  </si>
  <si>
    <t>素棒腿/燒</t>
    <phoneticPr fontId="3" type="noConversion"/>
  </si>
  <si>
    <t>小黃瓜Q.紅蘿蔔Q/炒</t>
  </si>
  <si>
    <t>百頁/滷</t>
  </si>
  <si>
    <t>玉米Q.毛豆Q/炒</t>
    <phoneticPr fontId="3" type="noConversion"/>
  </si>
  <si>
    <t>九層塔.海茸/燒</t>
  </si>
  <si>
    <t>茄汁豆包</t>
  </si>
  <si>
    <t>香滷素肚</t>
  </si>
  <si>
    <t>鮮蔬大白菜</t>
  </si>
  <si>
    <t>炒西蘭花</t>
  </si>
  <si>
    <t>濃郁咖哩洋芋</t>
  </si>
  <si>
    <t>素肚/炒</t>
  </si>
  <si>
    <t>大白菜Q.紅蘿蔔Q/煮</t>
  </si>
  <si>
    <t>西蘭花C/炒</t>
  </si>
  <si>
    <t>洋芋Q.紅蘿蔔Q/煮</t>
  </si>
  <si>
    <t>海結.豆芽</t>
  </si>
  <si>
    <t>三角油豆腐</t>
  </si>
  <si>
    <t>彩椒干片</t>
  </si>
  <si>
    <t>枸杞冬瓜</t>
  </si>
  <si>
    <t>燒海帶絲</t>
  </si>
  <si>
    <t>紅炒扁蒲</t>
  </si>
  <si>
    <t>豆薯菇湯</t>
  </si>
  <si>
    <t>油豆腐/燴</t>
  </si>
  <si>
    <t>彩椒Q.豆干/炒</t>
  </si>
  <si>
    <t>枸杞.冬瓜Q/煮</t>
  </si>
  <si>
    <t>海帶絲/燒</t>
  </si>
  <si>
    <t>紅蘿蔔Q.扁蒲Q/煮</t>
  </si>
  <si>
    <t>豆薯.鮮菇</t>
  </si>
  <si>
    <t>*全面使用非基改黃豆製品及玉米
*星期一提供產銷履歷蔬菜，星期二、四、五供應有機蔬菜。</t>
    <phoneticPr fontId="3" type="noConversion"/>
  </si>
  <si>
    <t>《營養加油站》 團聚中秋，開心烤肉、吃月餅美味又健康！
1.蔬菜先上桌：玉米筍、香菇、青椒先烤，香香甜甜又能補食纖維，肚子更舒服2.肉類選清爽：魚蝦、雞胸或里肌脂肪少、油煙少，吃起來不油膩，身體更輕鬆3.月餅不貪多：月餅糖和油都多，一次半顆剛剛好，搭配白開水或無糖茶更解膩4.烤後動一動：飯後全家一起散步賞月 20 分鐘，幫助消化，團圓又溫馨</t>
    <phoneticPr fontId="3" type="noConversion"/>
  </si>
  <si>
    <t>營養師  譚芯惠</t>
    <phoneticPr fontId="3" type="noConversion"/>
  </si>
  <si>
    <t>x</t>
    <phoneticPr fontId="1" type="noConversion"/>
  </si>
  <si>
    <t>114年10月</t>
    <phoneticPr fontId="3" type="noConversion"/>
  </si>
  <si>
    <t>2、4、6年級、幼兒園</t>
    <phoneticPr fontId="3" type="noConversion"/>
  </si>
  <si>
    <r>
      <rPr>
        <sz val="30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</t>
    </r>
    <r>
      <rPr>
        <sz val="24"/>
        <rFont val="華康少女文字W7"/>
        <family val="5"/>
        <charset val="136"/>
      </rPr>
      <t>114年10月菜單</t>
    </r>
    <r>
      <rPr>
        <sz val="20"/>
        <rFont val="華康少女文字W7"/>
        <family val="5"/>
        <charset val="136"/>
      </rPr>
      <t xml:space="preserve">
</t>
    </r>
    <r>
      <rPr>
        <sz val="22"/>
        <rFont val="華康少女文字W7"/>
        <family val="5"/>
        <charset val="136"/>
      </rPr>
      <t>二、四、六年級＋幼兒園</t>
    </r>
    <phoneticPr fontId="3" type="noConversion"/>
  </si>
  <si>
    <t>星期</t>
    <phoneticPr fontId="3" type="noConversion"/>
  </si>
  <si>
    <t>合菜主食</t>
    <phoneticPr fontId="3" type="noConversion"/>
  </si>
  <si>
    <t>美味副菜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</si>
  <si>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</si>
  <si>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</si>
  <si>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</si>
  <si>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熱量(Kcal)</t>
    <phoneticPr fontId="3" type="noConversion"/>
  </si>
  <si>
    <t>瓜仔肉燥</t>
    <phoneticPr fontId="3" type="noConversion"/>
  </si>
  <si>
    <t>蜜豆仙草</t>
    <phoneticPr fontId="3" type="noConversion"/>
  </si>
  <si>
    <t>洋芋燉豬</t>
    <phoneticPr fontId="3" type="noConversion"/>
  </si>
  <si>
    <t>紅拌海絲</t>
  </si>
  <si>
    <t>海帶絲.紅絲.芹/拌</t>
  </si>
  <si>
    <t>豆芽.紅蘿蔔.韭菜/炒</t>
    <phoneticPr fontId="3" type="noConversion"/>
  </si>
  <si>
    <t>洋蔥豬柳</t>
    <phoneticPr fontId="3" type="noConversion"/>
  </si>
  <si>
    <t>海苔香鬆飯
(蔬食日)</t>
    <phoneticPr fontId="3" type="noConversion"/>
  </si>
  <si>
    <t>培根.高麗菜.紅蘿蔔/炒</t>
    <phoneticPr fontId="3" type="noConversion"/>
  </si>
  <si>
    <t>拌炒三絲</t>
    <phoneticPr fontId="3" type="noConversion"/>
  </si>
  <si>
    <t>豆奶</t>
    <phoneticPr fontId="3" type="noConversion"/>
  </si>
  <si>
    <t>10/18</t>
    <phoneticPr fontId="3" type="noConversion"/>
  </si>
  <si>
    <t>六</t>
    <phoneticPr fontId="3" type="noConversion"/>
  </si>
  <si>
    <r>
      <rPr>
        <sz val="24"/>
        <color rgb="FF0070C0"/>
        <rFont val="華康POP1體W9"/>
        <family val="5"/>
        <charset val="136"/>
      </rPr>
      <t>番茄義大利麵</t>
    </r>
    <r>
      <rPr>
        <sz val="24"/>
        <rFont val="華康細圓體"/>
        <family val="3"/>
        <charset val="136"/>
      </rPr>
      <t xml:space="preserve">
</t>
    </r>
    <r>
      <rPr>
        <sz val="22"/>
        <rFont val="華康細圓體"/>
        <family val="3"/>
        <charset val="136"/>
      </rPr>
      <t>(運動會)</t>
    </r>
    <phoneticPr fontId="3" type="noConversion"/>
  </si>
  <si>
    <t>香酥雞腿</t>
    <phoneticPr fontId="3" type="noConversion"/>
  </si>
  <si>
    <t>豆沙包</t>
    <phoneticPr fontId="3" type="noConversion"/>
  </si>
  <si>
    <t>玉米布丁酥</t>
    <phoneticPr fontId="3" type="noConversion"/>
  </si>
  <si>
    <t>有機蔬菜</t>
    <phoneticPr fontId="3" type="noConversion"/>
  </si>
  <si>
    <t>三色豆.麵</t>
    <phoneticPr fontId="3" type="noConversion"/>
  </si>
  <si>
    <t>雞腿/炸</t>
    <phoneticPr fontId="3" type="noConversion"/>
  </si>
  <si>
    <t>豆沙包/蒸</t>
    <phoneticPr fontId="3" type="noConversion"/>
  </si>
  <si>
    <t>布丁酥/烤</t>
    <phoneticPr fontId="3" type="noConversion"/>
  </si>
  <si>
    <t>味噌.豆腐</t>
    <phoneticPr fontId="3" type="noConversion"/>
  </si>
  <si>
    <t>榨菜肉絲湯</t>
    <phoneticPr fontId="3" type="noConversion"/>
  </si>
  <si>
    <t>產銷履歷蔬菜</t>
    <phoneticPr fontId="3" type="noConversion"/>
  </si>
  <si>
    <t>小米飯</t>
    <phoneticPr fontId="3" type="noConversion"/>
  </si>
  <si>
    <t>鮮煮蒲瓜</t>
    <phoneticPr fontId="3" type="noConversion"/>
  </si>
  <si>
    <t>魷魚丸/烤</t>
    <phoneticPr fontId="3" type="noConversion"/>
  </si>
  <si>
    <t>蒲瓜.紅蘿蔔.絞肉/煮</t>
  </si>
  <si>
    <t>魚丁.金針菇.高麗菜.泡菜/燒</t>
    <phoneticPr fontId="3" type="noConversion"/>
  </si>
  <si>
    <t xml:space="preserve"> ★ 標示為三章一Q申請日 / 營養師 譚芯惠</t>
    <phoneticPr fontId="3" type="noConversion"/>
  </si>
  <si>
    <t xml:space="preserve"> *週一供應產銷履歷蔬菜</t>
    <phoneticPr fontId="3" type="noConversion"/>
  </si>
  <si>
    <t xml:space="preserve"> *全面使用非基改黃豆製品及玉米/*本公司供應之餐點，食材來源一律使用國產豬肉.雞肉。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</si>
</sst>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79" formatCode="0.0"/>
    <numFmt numFmtId="180" formatCode="0_ "/>
    <numFmt numFmtId="181" formatCode="m/d;@"/>
    <numFmt numFmtId="182" formatCode="0.0_ "/>
  </numFmts>
  <fonts count="14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9"/>
      <name val="華康中圓體(P)"/>
      <family val="2"/>
      <charset val="136"/>
    </font>
    <font>
      <sz val="8"/>
      <name val="華康中圓體(P)"/>
      <family val="2"/>
      <charset val="136"/>
    </font>
    <font>
      <sz val="8.5"/>
      <name val="華康中圓體(P)"/>
      <family val="2"/>
      <charset val="136"/>
    </font>
    <font>
      <sz val="8.5"/>
      <name val="新細明體"/>
      <family val="1"/>
      <charset val="136"/>
    </font>
    <font>
      <sz val="6"/>
      <name val="標楷體"/>
      <family val="4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4"/>
      <name val="書法家粗圓體"/>
      <family val="3"/>
      <charset val="136"/>
    </font>
    <font>
      <sz val="6"/>
      <name val="書法家粗圓體"/>
      <family val="3"/>
      <charset val="136"/>
    </font>
    <font>
      <b/>
      <sz val="12"/>
      <name val="和平圓新書"/>
      <charset val="136"/>
    </font>
    <font>
      <sz val="7.5"/>
      <name val="和平粗圓"/>
      <charset val="136"/>
    </font>
    <font>
      <b/>
      <sz val="15"/>
      <name val="華康POP1體W5"/>
      <family val="5"/>
      <charset val="136"/>
    </font>
    <font>
      <sz val="7.5"/>
      <name val="微軟正黑體"/>
      <family val="2"/>
      <charset val="136"/>
    </font>
    <font>
      <sz val="12"/>
      <name val="新細明體-ExtB"/>
      <family val="1"/>
      <charset val="136"/>
    </font>
    <font>
      <sz val="7.5"/>
      <name val="Microsoft JhengHei UI"/>
      <family val="2"/>
      <charset val="136"/>
    </font>
    <font>
      <sz val="12"/>
      <name val="書法家粗圓體"/>
      <family val="3"/>
      <charset val="136"/>
    </font>
    <font>
      <b/>
      <sz val="7.5"/>
      <name val="新細明體-ExtB"/>
      <family val="1"/>
      <charset val="136"/>
    </font>
    <font>
      <sz val="12"/>
      <name val="和平圓新書"/>
      <charset val="136"/>
    </font>
    <font>
      <sz val="12"/>
      <name val="華康POP1體W7"/>
      <family val="5"/>
      <charset val="136"/>
    </font>
    <font>
      <sz val="9"/>
      <name val="華康中黑體"/>
      <family val="3"/>
      <charset val="136"/>
    </font>
    <font>
      <sz val="7.5"/>
      <name val="華康中黑體"/>
      <family val="3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28"/>
      <color indexed="8"/>
      <name val="超研澤空疊圓"/>
      <family val="3"/>
      <charset val="136"/>
    </font>
    <font>
      <sz val="35"/>
      <color indexed="8"/>
      <name val="華康標楷W5漢語拼音五UD"/>
      <family val="3"/>
      <charset val="136"/>
    </font>
    <font>
      <sz val="8.5"/>
      <color indexed="8"/>
      <name val="華康中圓體(P)"/>
      <family val="2"/>
      <charset val="136"/>
    </font>
    <font>
      <sz val="10"/>
      <color indexed="8"/>
      <name val="標楷體"/>
      <family val="4"/>
      <charset val="136"/>
    </font>
    <font>
      <sz val="9"/>
      <color indexed="8"/>
      <name val="華康中圓體(P)"/>
      <family val="2"/>
      <charset val="136"/>
    </font>
    <font>
      <sz val="5"/>
      <name val="標楷體"/>
      <family val="4"/>
      <charset val="136"/>
    </font>
    <font>
      <sz val="14"/>
      <name val="標楷體"/>
      <family val="4"/>
      <charset val="136"/>
    </font>
    <font>
      <sz val="14"/>
      <name val="Arial"/>
      <family val="2"/>
    </font>
    <font>
      <sz val="4"/>
      <color indexed="8"/>
      <name val="標楷體"/>
      <family val="4"/>
      <charset val="136"/>
    </font>
    <font>
      <sz val="4"/>
      <name val="標楷體"/>
      <family val="4"/>
      <charset val="136"/>
    </font>
    <font>
      <sz val="6"/>
      <name val="華康粗圓體(P)"/>
      <family val="2"/>
      <charset val="136"/>
    </font>
    <font>
      <sz val="5"/>
      <name val="華康粗圓體(P)"/>
      <family val="2"/>
      <charset val="136"/>
    </font>
    <font>
      <sz val="11"/>
      <name val="和平粗圓"/>
      <charset val="136"/>
    </font>
    <font>
      <sz val="11"/>
      <color theme="1"/>
      <name val="和平粗圓"/>
      <charset val="136"/>
    </font>
    <font>
      <sz val="6"/>
      <color theme="1"/>
      <name val="書法家粗圓體"/>
      <family val="3"/>
      <charset val="136"/>
    </font>
    <font>
      <sz val="11"/>
      <name val="書法家粗圓體"/>
      <family val="3"/>
      <charset val="136"/>
    </font>
    <font>
      <sz val="8"/>
      <name val="華康細圓體(P)"/>
      <family val="2"/>
      <charset val="136"/>
    </font>
    <font>
      <sz val="7"/>
      <name val="華康細圓體(P)"/>
      <family val="2"/>
      <charset val="136"/>
    </font>
    <font>
      <sz val="7"/>
      <color theme="1"/>
      <name val="華康細圓體(P)"/>
      <family val="2"/>
      <charset val="136"/>
    </font>
    <font>
      <sz val="7"/>
      <name val="書法家粗圓體"/>
      <family val="3"/>
      <charset val="136"/>
    </font>
    <font>
      <sz val="10"/>
      <color theme="1"/>
      <name val="書法家粗圓體"/>
      <family val="3"/>
      <charset val="136"/>
    </font>
    <font>
      <sz val="5"/>
      <name val="新細明體"/>
      <family val="1"/>
      <charset val="136"/>
    </font>
    <font>
      <sz val="10"/>
      <name val="新細明體"/>
      <family val="1"/>
      <charset val="136"/>
    </font>
    <font>
      <sz val="20"/>
      <name val="標楷體"/>
      <family val="4"/>
      <charset val="136"/>
    </font>
    <font>
      <sz val="7"/>
      <name val="標楷體"/>
      <family val="4"/>
      <charset val="136"/>
    </font>
    <font>
      <sz val="28"/>
      <color theme="1"/>
      <name val="華康皮皮體W5"/>
      <family val="5"/>
      <charset val="136"/>
    </font>
    <font>
      <sz val="25"/>
      <color theme="1"/>
      <name val="華康細圓體"/>
      <family val="3"/>
      <charset val="136"/>
    </font>
    <font>
      <sz val="16"/>
      <color theme="1"/>
      <name val="華康細圓體"/>
      <family val="3"/>
      <charset val="136"/>
    </font>
    <font>
      <sz val="16"/>
      <color theme="1"/>
      <name val="華康POP1體W9"/>
      <family val="5"/>
      <charset val="136"/>
    </font>
    <font>
      <sz val="13.5"/>
      <color theme="1"/>
      <name val="華康細圓體"/>
      <family val="3"/>
      <charset val="136"/>
    </font>
    <font>
      <sz val="18"/>
      <name val="華康少女文字W7"/>
      <family val="5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0070C0"/>
      <name val="微軟正黑體"/>
      <family val="2"/>
      <charset val="136"/>
    </font>
    <font>
      <b/>
      <sz val="13.5"/>
      <name val="微軟正黑體"/>
      <family val="2"/>
      <charset val="136"/>
    </font>
    <font>
      <sz val="12"/>
      <name val="微軟正黑體"/>
      <family val="2"/>
      <charset val="136"/>
    </font>
    <font>
      <sz val="9"/>
      <name val="微軟正黑體"/>
      <family val="2"/>
      <charset val="136"/>
    </font>
    <font>
      <sz val="18"/>
      <color rgb="FFFF0000"/>
      <name val="華康墨字體"/>
      <family val="5"/>
      <charset val="136"/>
    </font>
    <font>
      <sz val="7"/>
      <name val="微軟正黑體"/>
      <family val="2"/>
      <charset val="136"/>
    </font>
    <font>
      <sz val="13"/>
      <name val="標楷體"/>
      <family val="4"/>
      <charset val="136"/>
    </font>
    <font>
      <sz val="14"/>
      <name val="微軟正黑體"/>
      <family val="2"/>
      <charset val="136"/>
    </font>
    <font>
      <sz val="13"/>
      <name val="新細明體"/>
      <family val="1"/>
      <charset val="136"/>
    </font>
    <font>
      <sz val="12"/>
      <name val="華康中黑體"/>
      <family val="3"/>
      <charset val="136"/>
    </font>
    <font>
      <sz val="10"/>
      <name val="華康中黑體"/>
      <family val="3"/>
      <charset val="136"/>
    </font>
    <font>
      <sz val="20"/>
      <name val="華康少女文字W7"/>
      <family val="5"/>
      <charset val="136"/>
    </font>
    <font>
      <sz val="30"/>
      <name val="華康少女文字W7"/>
      <family val="5"/>
      <charset val="136"/>
    </font>
    <font>
      <sz val="24"/>
      <name val="華康少女文字W7"/>
      <family val="5"/>
      <charset val="136"/>
    </font>
    <font>
      <sz val="22"/>
      <name val="華康少女文字W7"/>
      <family val="5"/>
      <charset val="136"/>
    </font>
    <font>
      <sz val="13.5"/>
      <name val="華康少女文字W7"/>
      <family val="5"/>
      <charset val="136"/>
    </font>
    <font>
      <sz val="9"/>
      <color rgb="FF663300"/>
      <name val="標楷體"/>
      <family val="4"/>
      <charset val="136"/>
    </font>
    <font>
      <sz val="16"/>
      <color rgb="FF0070C0"/>
      <name val="華康皮皮體W5"/>
      <family val="5"/>
      <charset val="136"/>
    </font>
    <font>
      <sz val="16"/>
      <name val="華康細圓體"/>
      <family val="3"/>
      <charset val="136"/>
    </font>
    <font>
      <sz val="20"/>
      <color rgb="FF663300"/>
      <name val="標楷體"/>
      <family val="4"/>
      <charset val="136"/>
    </font>
    <font>
      <sz val="22"/>
      <name val="Arial"/>
      <family val="2"/>
    </font>
    <font>
      <sz val="20"/>
      <name val="華康細圓體"/>
      <family val="3"/>
      <charset val="136"/>
    </font>
    <font>
      <sz val="24"/>
      <name val="華康細圓體"/>
      <family val="3"/>
      <charset val="136"/>
    </font>
    <font>
      <sz val="30"/>
      <color rgb="FFFF0000"/>
      <name val="華康墨字體"/>
      <family val="5"/>
      <charset val="136"/>
    </font>
    <font>
      <sz val="11"/>
      <name val="華康細圓體"/>
      <family val="3"/>
      <charset val="136"/>
    </font>
    <font>
      <sz val="16"/>
      <color rgb="FFFF0000"/>
      <name val="華康細圓體"/>
      <family val="3"/>
      <charset val="136"/>
    </font>
    <font>
      <sz val="13.5"/>
      <color rgb="FF0070C0"/>
      <name val="華康細圓體"/>
      <family val="3"/>
      <charset val="136"/>
    </font>
    <font>
      <sz val="13.5"/>
      <name val="華康細圓體"/>
      <family val="3"/>
      <charset val="136"/>
    </font>
    <font>
      <sz val="13.5"/>
      <name val="標楷體"/>
      <family val="4"/>
      <charset val="136"/>
    </font>
    <font>
      <sz val="14"/>
      <color rgb="FF0070C0"/>
      <name val="華康細圓體"/>
      <family val="3"/>
      <charset val="136"/>
    </font>
    <font>
      <sz val="14"/>
      <name val="華康細圓體"/>
      <family val="3"/>
      <charset val="136"/>
    </font>
    <font>
      <sz val="24"/>
      <color theme="4"/>
      <name val="華康POP1體W9"/>
      <family val="5"/>
      <charset val="136"/>
    </font>
    <font>
      <sz val="16"/>
      <color rgb="FF00B050"/>
      <name val="華康皮皮體W5"/>
      <family val="5"/>
      <charset val="136"/>
    </font>
    <font>
      <sz val="16"/>
      <name val="華康皮皮體W5"/>
      <family val="5"/>
      <charset val="136"/>
    </font>
    <font>
      <sz val="10"/>
      <name val="華康細圓體"/>
      <family val="3"/>
      <charset val="136"/>
    </font>
    <font>
      <sz val="13.5"/>
      <color rgb="FF00B050"/>
      <name val="華康細圓體"/>
      <family val="3"/>
      <charset val="136"/>
    </font>
    <font>
      <sz val="16"/>
      <color rgb="FFFF0000"/>
      <name val="華康墨字體"/>
      <family val="5"/>
      <charset val="136"/>
    </font>
    <font>
      <sz val="18"/>
      <name val="華康細圓體"/>
      <family val="3"/>
      <charset val="136"/>
    </font>
    <font>
      <sz val="16"/>
      <name val="華康墨字體"/>
      <family val="5"/>
      <charset val="136"/>
    </font>
    <font>
      <sz val="20"/>
      <name val="華康皮皮體W5"/>
      <family val="5"/>
      <charset val="136"/>
    </font>
    <font>
      <sz val="24"/>
      <name val="華康細圓體"/>
      <family val="5"/>
      <charset val="136"/>
    </font>
    <font>
      <sz val="24"/>
      <color rgb="FF0070C0"/>
      <name val="華康POP1體W9"/>
      <family val="5"/>
      <charset val="136"/>
    </font>
    <font>
      <sz val="22"/>
      <name val="華康細圓體"/>
      <family val="3"/>
      <charset val="136"/>
    </font>
    <font>
      <sz val="6"/>
      <name val="華康細圓體"/>
      <family val="3"/>
      <charset val="136"/>
    </font>
    <font>
      <sz val="20"/>
      <name val="華康墨字體"/>
      <family val="5"/>
      <charset val="136"/>
    </font>
    <font>
      <sz val="12"/>
      <name val="華康細圓體"/>
      <family val="3"/>
      <charset val="136"/>
    </font>
    <font>
      <sz val="16"/>
      <color rgb="FF663300"/>
      <name val="華康細圓體"/>
      <family val="3"/>
      <charset val="136"/>
    </font>
    <font>
      <sz val="16"/>
      <color rgb="FF333333"/>
      <name val="文鼎粗隸"/>
      <family val="3"/>
      <charset val="136"/>
    </font>
    <font>
      <sz val="5"/>
      <name val="華康細圓體"/>
      <family val="3"/>
      <charset val="136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medium">
        <color indexed="23"/>
      </right>
      <top style="thin">
        <color rgb="FF808080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/>
      <top/>
      <bottom style="double">
        <color indexed="23"/>
      </bottom>
      <diagonal/>
    </border>
    <border>
      <left style="thin">
        <color rgb="FF808080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medium">
        <color indexed="23"/>
      </right>
      <top/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thick">
        <color indexed="23"/>
      </right>
      <top style="dotted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thick">
        <color indexed="23"/>
      </right>
      <top/>
      <bottom style="dotted">
        <color indexed="23"/>
      </bottom>
      <diagonal/>
    </border>
    <border>
      <left style="thick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/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/>
      <top style="double">
        <color indexed="23"/>
      </top>
      <bottom/>
      <diagonal/>
    </border>
    <border>
      <left/>
      <right style="thick">
        <color indexed="23"/>
      </right>
      <top style="double">
        <color indexed="23"/>
      </top>
      <bottom/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/>
      <top/>
      <bottom style="dotted">
        <color indexed="23"/>
      </bottom>
      <diagonal/>
    </border>
    <border>
      <left/>
      <right style="thick">
        <color indexed="23"/>
      </right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/>
      <right style="thick">
        <color indexed="23"/>
      </right>
      <top style="dotted">
        <color indexed="23"/>
      </top>
      <bottom/>
      <diagonal/>
    </border>
    <border>
      <left style="dotted">
        <color indexed="23"/>
      </left>
      <right/>
      <top/>
      <bottom style="double">
        <color indexed="23"/>
      </bottom>
      <diagonal/>
    </border>
    <border>
      <left/>
      <right style="thick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hair">
        <color indexed="23"/>
      </bottom>
      <diagonal/>
    </border>
    <border>
      <left style="thick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thick">
        <color indexed="23"/>
      </right>
      <top/>
      <bottom/>
      <diagonal/>
    </border>
    <border>
      <left style="thick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thick">
        <color indexed="23"/>
      </right>
      <top style="double">
        <color indexed="23"/>
      </top>
      <bottom style="double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</borders>
  <cellStyleXfs count="13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</cellStyleXfs>
  <cellXfs count="597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0" fillId="26" borderId="0" xfId="0" applyFill="1">
      <alignment vertical="center"/>
    </xf>
    <xf numFmtId="0" fontId="30" fillId="2" borderId="0" xfId="0" applyFont="1" applyFill="1" applyAlignment="1"/>
    <xf numFmtId="0" fontId="0" fillId="2" borderId="0" xfId="0" applyFill="1">
      <alignment vertical="center"/>
    </xf>
    <xf numFmtId="0" fontId="32" fillId="2" borderId="0" xfId="0" applyFont="1" applyFill="1" applyAlignment="1">
      <alignment horizontal="center" vertical="center"/>
    </xf>
    <xf numFmtId="0" fontId="34" fillId="26" borderId="0" xfId="0" applyFont="1" applyFill="1" applyAlignment="1">
      <alignment vertical="center" shrinkToFit="1"/>
    </xf>
    <xf numFmtId="0" fontId="4" fillId="26" borderId="0" xfId="0" applyFont="1" applyFill="1">
      <alignment vertical="center"/>
    </xf>
    <xf numFmtId="0" fontId="0" fillId="26" borderId="0" xfId="0" applyFont="1" applyFill="1">
      <alignment vertical="center"/>
    </xf>
    <xf numFmtId="0" fontId="37" fillId="26" borderId="26" xfId="0" applyFont="1" applyFill="1" applyBorder="1" applyAlignment="1">
      <alignment horizontal="center" vertical="center" textRotation="255"/>
    </xf>
    <xf numFmtId="0" fontId="37" fillId="26" borderId="27" xfId="0" applyFont="1" applyFill="1" applyBorder="1" applyAlignment="1">
      <alignment horizontal="center" vertical="center" textRotation="255"/>
    </xf>
    <xf numFmtId="0" fontId="4" fillId="26" borderId="27" xfId="0" applyFont="1" applyFill="1" applyBorder="1" applyAlignment="1">
      <alignment horizontal="center" vertical="center"/>
    </xf>
    <xf numFmtId="0" fontId="38" fillId="26" borderId="27" xfId="0" applyFont="1" applyFill="1" applyBorder="1" applyAlignment="1">
      <alignment horizontal="center" vertical="center" shrinkToFit="1"/>
    </xf>
    <xf numFmtId="0" fontId="39" fillId="26" borderId="27" xfId="0" applyFont="1" applyFill="1" applyBorder="1" applyAlignment="1">
      <alignment horizontal="center" vertical="center" wrapText="1"/>
    </xf>
    <xf numFmtId="0" fontId="39" fillId="26" borderId="31" xfId="0" applyFont="1" applyFill="1" applyBorder="1" applyAlignment="1">
      <alignment horizontal="center" vertical="center" wrapText="1"/>
    </xf>
    <xf numFmtId="0" fontId="41" fillId="2" borderId="16" xfId="134" applyFont="1" applyFill="1" applyBorder="1" applyAlignment="1">
      <alignment horizontal="center" vertical="center" wrapText="1"/>
    </xf>
    <xf numFmtId="0" fontId="41" fillId="2" borderId="15" xfId="134" applyFont="1" applyFill="1" applyBorder="1" applyAlignment="1">
      <alignment horizontal="center" vertical="center" wrapText="1"/>
    </xf>
    <xf numFmtId="0" fontId="45" fillId="26" borderId="0" xfId="0" applyFont="1" applyFill="1">
      <alignment vertical="center"/>
    </xf>
    <xf numFmtId="0" fontId="46" fillId="26" borderId="14" xfId="135" applyFont="1" applyFill="1" applyBorder="1" applyAlignment="1">
      <alignment horizontal="center" vertical="center" shrinkToFit="1"/>
    </xf>
    <xf numFmtId="0" fontId="46" fillId="26" borderId="39" xfId="135" applyFont="1" applyFill="1" applyBorder="1" applyAlignment="1">
      <alignment horizontal="center" vertical="center" shrinkToFit="1"/>
    </xf>
    <xf numFmtId="0" fontId="46" fillId="26" borderId="40" xfId="135" applyFont="1" applyFill="1" applyBorder="1" applyAlignment="1">
      <alignment horizontal="center" vertical="center" shrinkToFit="1"/>
    </xf>
    <xf numFmtId="0" fontId="46" fillId="26" borderId="41" xfId="135" applyFont="1" applyFill="1" applyBorder="1" applyAlignment="1">
      <alignment horizontal="center" vertical="center" shrinkToFit="1"/>
    </xf>
    <xf numFmtId="0" fontId="46" fillId="26" borderId="42" xfId="135" applyFont="1" applyFill="1" applyBorder="1" applyAlignment="1">
      <alignment horizontal="center" vertical="center" shrinkToFit="1"/>
    </xf>
    <xf numFmtId="0" fontId="47" fillId="26" borderId="0" xfId="0" applyFont="1" applyFill="1">
      <alignment vertical="center"/>
    </xf>
    <xf numFmtId="0" fontId="41" fillId="2" borderId="47" xfId="134" applyFont="1" applyFill="1" applyBorder="1" applyAlignment="1">
      <alignment horizontal="center" vertical="center" wrapText="1"/>
    </xf>
    <xf numFmtId="0" fontId="50" fillId="26" borderId="0" xfId="0" applyFont="1" applyFill="1" applyAlignment="1">
      <alignment vertical="center" shrinkToFit="1"/>
    </xf>
    <xf numFmtId="0" fontId="46" fillId="26" borderId="54" xfId="135" applyFont="1" applyFill="1" applyBorder="1" applyAlignment="1">
      <alignment horizontal="center" vertical="center" shrinkToFit="1"/>
    </xf>
    <xf numFmtId="0" fontId="46" fillId="26" borderId="55" xfId="135" applyFont="1" applyFill="1" applyBorder="1" applyAlignment="1">
      <alignment horizontal="center" vertical="center" shrinkToFit="1"/>
    </xf>
    <xf numFmtId="0" fontId="40" fillId="26" borderId="59" xfId="0" applyFont="1" applyFill="1" applyBorder="1" applyAlignment="1">
      <alignment horizontal="center" vertical="center"/>
    </xf>
    <xf numFmtId="0" fontId="40" fillId="26" borderId="45" xfId="0" applyFont="1" applyFill="1" applyBorder="1" applyAlignment="1">
      <alignment horizontal="center" vertical="center"/>
    </xf>
    <xf numFmtId="0" fontId="40" fillId="26" borderId="65" xfId="0" applyFont="1" applyFill="1" applyBorder="1" applyAlignment="1">
      <alignment horizontal="center" vertical="center"/>
    </xf>
    <xf numFmtId="0" fontId="40" fillId="26" borderId="66" xfId="0" applyFont="1" applyFill="1" applyBorder="1" applyAlignment="1">
      <alignment horizontal="center" vertical="center"/>
    </xf>
    <xf numFmtId="0" fontId="41" fillId="28" borderId="16" xfId="134" applyFont="1" applyFill="1" applyBorder="1" applyAlignment="1">
      <alignment horizontal="center" vertical="center" wrapText="1"/>
    </xf>
    <xf numFmtId="0" fontId="46" fillId="27" borderId="14" xfId="135" applyFont="1" applyFill="1" applyBorder="1" applyAlignment="1">
      <alignment horizontal="center" vertical="center" shrinkToFit="1"/>
    </xf>
    <xf numFmtId="0" fontId="46" fillId="27" borderId="42" xfId="135" applyFont="1" applyFill="1" applyBorder="1" applyAlignment="1">
      <alignment horizontal="center" vertical="center" shrinkToFit="1"/>
    </xf>
    <xf numFmtId="0" fontId="46" fillId="27" borderId="39" xfId="135" applyFont="1" applyFill="1" applyBorder="1" applyAlignment="1">
      <alignment horizontal="center" vertical="center" shrinkToFit="1"/>
    </xf>
    <xf numFmtId="0" fontId="46" fillId="2" borderId="39" xfId="135" applyFont="1" applyFill="1" applyBorder="1" applyAlignment="1">
      <alignment horizontal="center" vertical="center" shrinkToFit="1"/>
    </xf>
    <xf numFmtId="0" fontId="46" fillId="2" borderId="54" xfId="135" applyFont="1" applyFill="1" applyBorder="1" applyAlignment="1">
      <alignment horizontal="center" vertical="center" shrinkToFit="1"/>
    </xf>
    <xf numFmtId="0" fontId="46" fillId="2" borderId="55" xfId="135" applyFont="1" applyFill="1" applyBorder="1" applyAlignment="1">
      <alignment horizontal="center" vertical="center" shrinkToFit="1"/>
    </xf>
    <xf numFmtId="0" fontId="46" fillId="2" borderId="71" xfId="135" applyFont="1" applyFill="1" applyBorder="1" applyAlignment="1">
      <alignment horizontal="center" vertical="center" shrinkToFit="1"/>
    </xf>
    <xf numFmtId="0" fontId="40" fillId="26" borderId="32" xfId="0" applyFont="1" applyFill="1" applyBorder="1" applyAlignment="1">
      <alignment horizontal="center" vertical="center"/>
    </xf>
    <xf numFmtId="0" fontId="40" fillId="26" borderId="33" xfId="0" applyFont="1" applyFill="1" applyBorder="1" applyAlignment="1">
      <alignment horizontal="center" vertical="center"/>
    </xf>
    <xf numFmtId="0" fontId="43" fillId="26" borderId="48" xfId="0" applyFont="1" applyFill="1" applyBorder="1" applyAlignment="1">
      <alignment horizontal="center" vertical="center" wrapText="1"/>
    </xf>
    <xf numFmtId="0" fontId="43" fillId="26" borderId="41" xfId="0" applyFont="1" applyFill="1" applyBorder="1" applyAlignment="1">
      <alignment horizontal="center" vertical="center" wrapText="1"/>
    </xf>
    <xf numFmtId="0" fontId="46" fillId="26" borderId="16" xfId="135" applyFont="1" applyFill="1" applyBorder="1" applyAlignment="1">
      <alignment horizontal="center" vertical="center" shrinkToFit="1"/>
    </xf>
    <xf numFmtId="0" fontId="41" fillId="2" borderId="72" xfId="134" applyFont="1" applyFill="1" applyBorder="1" applyAlignment="1">
      <alignment horizontal="center" vertical="center" wrapText="1"/>
    </xf>
    <xf numFmtId="0" fontId="46" fillId="26" borderId="74" xfId="135" applyFont="1" applyFill="1" applyBorder="1" applyAlignment="1">
      <alignment horizontal="center" vertical="center" shrinkToFit="1"/>
    </xf>
    <xf numFmtId="0" fontId="54" fillId="29" borderId="24" xfId="0" applyFont="1" applyFill="1" applyBorder="1" applyAlignment="1">
      <alignment vertical="top" wrapText="1"/>
    </xf>
    <xf numFmtId="0" fontId="4" fillId="26" borderId="0" xfId="0" applyFont="1" applyFill="1" applyAlignment="1">
      <alignment horizontal="center" vertical="center"/>
    </xf>
    <xf numFmtId="0" fontId="55" fillId="26" borderId="0" xfId="0" applyFont="1" applyFill="1">
      <alignment vertical="center"/>
    </xf>
    <xf numFmtId="0" fontId="56" fillId="26" borderId="0" xfId="0" applyFont="1" applyFill="1">
      <alignment vertical="center"/>
    </xf>
    <xf numFmtId="0" fontId="7" fillId="29" borderId="0" xfId="0" applyFont="1" applyFill="1" applyBorder="1" applyAlignment="1">
      <alignment vertical="center"/>
    </xf>
    <xf numFmtId="0" fontId="57" fillId="30" borderId="0" xfId="0" applyFont="1" applyFill="1" applyBorder="1" applyAlignment="1"/>
    <xf numFmtId="0" fontId="7" fillId="29" borderId="0" xfId="0" applyFont="1" applyFill="1" applyAlignment="1">
      <alignment vertical="center"/>
    </xf>
    <xf numFmtId="0" fontId="60" fillId="29" borderId="0" xfId="0" applyFont="1" applyFill="1" applyAlignment="1">
      <alignment vertical="center"/>
    </xf>
    <xf numFmtId="0" fontId="6" fillId="29" borderId="0" xfId="0" applyFont="1" applyFill="1" applyAlignment="1">
      <alignment vertical="center"/>
    </xf>
    <xf numFmtId="0" fontId="37" fillId="0" borderId="26" xfId="0" applyFont="1" applyBorder="1" applyAlignment="1">
      <alignment horizontal="center" vertical="center" textRotation="255" wrapText="1"/>
    </xf>
    <xf numFmtId="0" fontId="62" fillId="0" borderId="27" xfId="0" applyFont="1" applyBorder="1" applyAlignment="1">
      <alignment horizontal="center" vertical="center" textRotation="255"/>
    </xf>
    <xf numFmtId="0" fontId="63" fillId="0" borderId="27" xfId="0" applyFont="1" applyBorder="1" applyAlignment="1">
      <alignment horizontal="center" vertical="center"/>
    </xf>
    <xf numFmtId="0" fontId="65" fillId="0" borderId="27" xfId="0" applyFont="1" applyBorder="1" applyAlignment="1">
      <alignment horizontal="center" vertical="center" wrapText="1"/>
    </xf>
    <xf numFmtId="0" fontId="66" fillId="0" borderId="27" xfId="0" applyFont="1" applyBorder="1" applyAlignment="1">
      <alignment horizontal="center" vertical="center" wrapText="1" readingOrder="1"/>
    </xf>
    <xf numFmtId="0" fontId="66" fillId="0" borderId="27" xfId="0" applyFont="1" applyBorder="1" applyAlignment="1">
      <alignment horizontal="center" vertical="center" wrapText="1"/>
    </xf>
    <xf numFmtId="0" fontId="66" fillId="0" borderId="79" xfId="0" applyFont="1" applyBorder="1" applyAlignment="1">
      <alignment horizontal="center" vertical="center" wrapText="1"/>
    </xf>
    <xf numFmtId="0" fontId="69" fillId="2" borderId="15" xfId="0" applyFont="1" applyFill="1" applyBorder="1" applyAlignment="1">
      <alignment horizontal="center" vertical="center"/>
    </xf>
    <xf numFmtId="0" fontId="70" fillId="2" borderId="15" xfId="0" applyFont="1" applyFill="1" applyBorder="1" applyAlignment="1">
      <alignment horizontal="center" vertical="center"/>
    </xf>
    <xf numFmtId="0" fontId="70" fillId="2" borderId="16" xfId="0" applyFont="1" applyFill="1" applyBorder="1" applyAlignment="1">
      <alignment horizontal="center" vertical="center"/>
    </xf>
    <xf numFmtId="0" fontId="72" fillId="2" borderId="15" xfId="0" applyFont="1" applyFill="1" applyBorder="1" applyAlignment="1">
      <alignment horizontal="center" vertical="center"/>
    </xf>
    <xf numFmtId="0" fontId="72" fillId="0" borderId="0" xfId="0" applyFont="1">
      <alignment vertical="center"/>
    </xf>
    <xf numFmtId="0" fontId="74" fillId="2" borderId="14" xfId="0" applyFont="1" applyFill="1" applyBorder="1" applyAlignment="1">
      <alignment horizontal="center" vertical="center" shrinkToFit="1"/>
    </xf>
    <xf numFmtId="0" fontId="75" fillId="2" borderId="17" xfId="0" applyFont="1" applyFill="1" applyBorder="1" applyAlignment="1">
      <alignment horizontal="center" vertical="center" shrinkToFit="1"/>
    </xf>
    <xf numFmtId="0" fontId="75" fillId="26" borderId="41" xfId="0" applyFont="1" applyFill="1" applyBorder="1" applyAlignment="1">
      <alignment horizontal="center" vertical="center" shrinkToFit="1"/>
    </xf>
    <xf numFmtId="0" fontId="75" fillId="2" borderId="14" xfId="0" applyFont="1" applyFill="1" applyBorder="1" applyAlignment="1">
      <alignment horizontal="center" vertical="center" shrinkToFit="1"/>
    </xf>
    <xf numFmtId="0" fontId="74" fillId="2" borderId="16" xfId="0" applyFont="1" applyFill="1" applyBorder="1" applyAlignment="1">
      <alignment horizontal="center" vertical="center" shrinkToFit="1"/>
    </xf>
    <xf numFmtId="0" fontId="76" fillId="0" borderId="0" xfId="0" applyFont="1" applyAlignment="1">
      <alignment vertical="center" shrinkToFit="1"/>
    </xf>
    <xf numFmtId="0" fontId="75" fillId="2" borderId="14" xfId="135" applyFont="1" applyFill="1" applyBorder="1" applyAlignment="1">
      <alignment horizontal="center" vertical="center" shrinkToFit="1"/>
    </xf>
    <xf numFmtId="0" fontId="75" fillId="26" borderId="0" xfId="0" applyFont="1" applyFill="1" applyBorder="1" applyAlignment="1">
      <alignment horizontal="center" vertical="center" shrinkToFit="1"/>
    </xf>
    <xf numFmtId="0" fontId="69" fillId="2" borderId="16" xfId="0" applyFont="1" applyFill="1" applyBorder="1" applyAlignment="1">
      <alignment horizontal="center" vertical="center"/>
    </xf>
    <xf numFmtId="0" fontId="74" fillId="2" borderId="86" xfId="0" applyFont="1" applyFill="1" applyBorder="1" applyAlignment="1">
      <alignment horizontal="center" vertical="center" shrinkToFit="1"/>
    </xf>
    <xf numFmtId="0" fontId="75" fillId="2" borderId="86" xfId="0" applyFont="1" applyFill="1" applyBorder="1" applyAlignment="1">
      <alignment horizontal="center" vertical="center" shrinkToFit="1"/>
    </xf>
    <xf numFmtId="0" fontId="75" fillId="2" borderId="86" xfId="135" applyFont="1" applyFill="1" applyBorder="1" applyAlignment="1">
      <alignment horizontal="center" vertical="center" shrinkToFit="1"/>
    </xf>
    <xf numFmtId="0" fontId="74" fillId="2" borderId="86" xfId="135" applyFont="1" applyFill="1" applyBorder="1" applyAlignment="1">
      <alignment horizontal="center" vertical="center" shrinkToFit="1"/>
    </xf>
    <xf numFmtId="0" fontId="72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 shrinkToFit="1"/>
    </xf>
    <xf numFmtId="0" fontId="74" fillId="26" borderId="41" xfId="0" applyFont="1" applyFill="1" applyBorder="1" applyAlignment="1">
      <alignment horizontal="center" vertical="center" shrinkToFit="1"/>
    </xf>
    <xf numFmtId="0" fontId="75" fillId="2" borderId="16" xfId="135" applyFont="1" applyFill="1" applyBorder="1" applyAlignment="1">
      <alignment horizontal="center" vertical="center" shrinkToFit="1"/>
    </xf>
    <xf numFmtId="0" fontId="74" fillId="2" borderId="17" xfId="0" applyFont="1" applyFill="1" applyBorder="1" applyAlignment="1">
      <alignment horizontal="center" vertical="center" shrinkToFit="1"/>
    </xf>
    <xf numFmtId="0" fontId="70" fillId="2" borderId="15" xfId="0" applyFont="1" applyFill="1" applyBorder="1" applyAlignment="1">
      <alignment horizontal="center" vertical="center" shrinkToFit="1"/>
    </xf>
    <xf numFmtId="0" fontId="75" fillId="26" borderId="14" xfId="0" applyFont="1" applyFill="1" applyBorder="1" applyAlignment="1">
      <alignment horizontal="center" vertical="center" shrinkToFit="1"/>
    </xf>
    <xf numFmtId="0" fontId="69" fillId="2" borderId="94" xfId="0" applyFont="1" applyFill="1" applyBorder="1" applyAlignment="1">
      <alignment horizontal="center" vertical="center"/>
    </xf>
    <xf numFmtId="0" fontId="70" fillId="2" borderId="94" xfId="0" applyFont="1" applyFill="1" applyBorder="1" applyAlignment="1">
      <alignment horizontal="center" vertical="center" shrinkToFit="1"/>
    </xf>
    <xf numFmtId="0" fontId="70" fillId="2" borderId="94" xfId="0" applyFont="1" applyFill="1" applyBorder="1" applyAlignment="1">
      <alignment horizontal="center" vertical="center"/>
    </xf>
    <xf numFmtId="0" fontId="72" fillId="2" borderId="94" xfId="0" applyFont="1" applyFill="1" applyBorder="1" applyAlignment="1">
      <alignment horizontal="center" vertical="center"/>
    </xf>
    <xf numFmtId="0" fontId="70" fillId="2" borderId="16" xfId="0" applyFont="1" applyFill="1" applyBorder="1" applyAlignment="1">
      <alignment horizontal="center" vertical="center" shrinkToFit="1"/>
    </xf>
    <xf numFmtId="0" fontId="74" fillId="2" borderId="20" xfId="135" applyFont="1" applyFill="1" applyBorder="1" applyAlignment="1">
      <alignment horizontal="center" vertical="center" shrinkToFit="1"/>
    </xf>
    <xf numFmtId="0" fontId="69" fillId="2" borderId="16" xfId="135" applyFont="1" applyFill="1" applyBorder="1" applyAlignment="1">
      <alignment horizontal="center" vertical="center" shrinkToFit="1"/>
    </xf>
    <xf numFmtId="0" fontId="49" fillId="0" borderId="0" xfId="0" applyFont="1">
      <alignment vertical="center"/>
    </xf>
    <xf numFmtId="0" fontId="74" fillId="2" borderId="14" xfId="135" applyFont="1" applyFill="1" applyBorder="1" applyAlignment="1">
      <alignment horizontal="center" vertical="center" shrinkToFit="1"/>
    </xf>
    <xf numFmtId="0" fontId="69" fillId="2" borderId="15" xfId="135" applyFont="1" applyFill="1" applyBorder="1" applyAlignment="1">
      <alignment horizontal="center" vertical="center"/>
    </xf>
    <xf numFmtId="0" fontId="69" fillId="2" borderId="15" xfId="0" applyFont="1" applyFill="1" applyBorder="1" applyAlignment="1">
      <alignment horizontal="center" vertical="center" wrapText="1"/>
    </xf>
    <xf numFmtId="0" fontId="75" fillId="2" borderId="20" xfId="135" applyFont="1" applyFill="1" applyBorder="1" applyAlignment="1">
      <alignment horizontal="center" vertical="center" shrinkToFit="1"/>
    </xf>
    <xf numFmtId="0" fontId="67" fillId="2" borderId="95" xfId="0" applyFont="1" applyFill="1" applyBorder="1" applyAlignment="1">
      <alignment horizontal="center" vertical="center"/>
    </xf>
    <xf numFmtId="0" fontId="68" fillId="2" borderId="96" xfId="0" applyFont="1" applyFill="1" applyBorder="1" applyAlignment="1">
      <alignment horizontal="center" vertical="center"/>
    </xf>
    <xf numFmtId="0" fontId="75" fillId="2" borderId="19" xfId="135" applyFont="1" applyFill="1" applyBorder="1" applyAlignment="1">
      <alignment horizontal="center" vertical="center" shrinkToFit="1"/>
    </xf>
    <xf numFmtId="0" fontId="75" fillId="2" borderId="101" xfId="135" applyFont="1" applyFill="1" applyBorder="1" applyAlignment="1">
      <alignment horizontal="center" vertical="center" shrinkToFit="1"/>
    </xf>
    <xf numFmtId="0" fontId="75" fillId="2" borderId="19" xfId="0" applyFont="1" applyFill="1" applyBorder="1" applyAlignment="1">
      <alignment horizontal="center" vertical="center" shrinkToFit="1"/>
    </xf>
    <xf numFmtId="0" fontId="74" fillId="2" borderId="19" xfId="0" applyFont="1" applyFill="1" applyBorder="1" applyAlignment="1">
      <alignment horizontal="center" vertical="center" shrinkToFit="1"/>
    </xf>
    <xf numFmtId="0" fontId="74" fillId="2" borderId="19" xfId="135" applyFont="1" applyFill="1" applyBorder="1" applyAlignment="1">
      <alignment horizontal="center" vertical="center" shrinkToFit="1"/>
    </xf>
    <xf numFmtId="0" fontId="78" fillId="0" borderId="0" xfId="0" applyFont="1">
      <alignment vertical="center"/>
    </xf>
    <xf numFmtId="0" fontId="79" fillId="0" borderId="0" xfId="0" applyFont="1">
      <alignment vertical="center"/>
    </xf>
    <xf numFmtId="0" fontId="56" fillId="0" borderId="0" xfId="0" applyFont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82" fillId="0" borderId="112" xfId="0" applyFont="1" applyBorder="1" applyAlignment="1">
      <alignment horizontal="center" vertical="center" shrinkToFit="1"/>
    </xf>
    <xf numFmtId="0" fontId="83" fillId="0" borderId="112" xfId="0" applyFont="1" applyBorder="1" applyAlignment="1">
      <alignment horizontal="center" vertical="center" shrinkToFit="1"/>
    </xf>
    <xf numFmtId="0" fontId="86" fillId="0" borderId="118" xfId="0" applyFont="1" applyBorder="1" applyAlignment="1">
      <alignment horizontal="center" vertical="center" shrinkToFit="1"/>
    </xf>
    <xf numFmtId="0" fontId="86" fillId="0" borderId="116" xfId="0" applyFont="1" applyBorder="1" applyAlignment="1">
      <alignment horizontal="center" vertical="center" shrinkToFit="1"/>
    </xf>
    <xf numFmtId="0" fontId="86" fillId="0" borderId="120" xfId="0" applyFont="1" applyBorder="1" applyAlignment="1">
      <alignment horizontal="center" vertical="center" shrinkToFit="1"/>
    </xf>
    <xf numFmtId="0" fontId="82" fillId="0" borderId="118" xfId="0" applyFont="1" applyBorder="1" applyAlignment="1">
      <alignment horizontal="center" vertical="center" shrinkToFit="1"/>
    </xf>
    <xf numFmtId="0" fontId="83" fillId="0" borderId="118" xfId="0" applyFont="1" applyBorder="1" applyAlignment="1">
      <alignment horizontal="center" vertical="center" shrinkToFit="1"/>
    </xf>
    <xf numFmtId="0" fontId="83" fillId="0" borderId="136" xfId="0" applyFont="1" applyBorder="1" applyAlignment="1">
      <alignment horizontal="center" vertical="center"/>
    </xf>
    <xf numFmtId="0" fontId="86" fillId="0" borderId="138" xfId="0" applyFont="1" applyBorder="1" applyAlignment="1">
      <alignment horizontal="center" vertical="center"/>
    </xf>
    <xf numFmtId="0" fontId="86" fillId="0" borderId="116" xfId="0" applyFont="1" applyBorder="1" applyAlignment="1">
      <alignment horizontal="center" vertical="center"/>
    </xf>
    <xf numFmtId="0" fontId="86" fillId="0" borderId="158" xfId="0" applyFont="1" applyBorder="1" applyAlignment="1">
      <alignment horizontal="center" vertical="center" shrinkToFit="1"/>
    </xf>
    <xf numFmtId="0" fontId="86" fillId="0" borderId="15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80" fontId="4" fillId="0" borderId="0" xfId="0" applyNumberFormat="1" applyFont="1" applyAlignment="1">
      <alignment horizontal="center" vertical="center" shrinkToFit="1"/>
    </xf>
    <xf numFmtId="181" fontId="88" fillId="0" borderId="162" xfId="0" applyNumberFormat="1" applyFont="1" applyBorder="1" applyAlignment="1">
      <alignment horizontal="center" vertical="center" shrinkToFit="1"/>
    </xf>
    <xf numFmtId="0" fontId="88" fillId="0" borderId="163" xfId="0" applyFont="1" applyBorder="1" applyAlignment="1">
      <alignment horizontal="center" vertical="center" shrinkToFit="1"/>
    </xf>
    <xf numFmtId="0" fontId="88" fillId="0" borderId="163" xfId="0" applyFont="1" applyBorder="1" applyAlignment="1">
      <alignment horizontal="center" vertical="center" wrapText="1" shrinkToFit="1"/>
    </xf>
    <xf numFmtId="0" fontId="26" fillId="0" borderId="163" xfId="0" applyFont="1" applyBorder="1" applyAlignment="1">
      <alignment horizontal="center" vertical="center" wrapText="1" shrinkToFit="1"/>
    </xf>
    <xf numFmtId="0" fontId="89" fillId="0" borderId="163" xfId="0" applyFont="1" applyBorder="1" applyAlignment="1">
      <alignment horizontal="center" vertical="center" wrapText="1" shrinkToFit="1"/>
    </xf>
    <xf numFmtId="180" fontId="90" fillId="0" borderId="164" xfId="0" applyNumberFormat="1" applyFont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shrinkToFit="1"/>
    </xf>
    <xf numFmtId="0" fontId="93" fillId="0" borderId="167" xfId="0" applyFont="1" applyBorder="1" applyAlignment="1" applyProtection="1">
      <alignment horizontal="center" vertical="center" shrinkToFit="1"/>
      <protection locked="0"/>
    </xf>
    <xf numFmtId="0" fontId="94" fillId="2" borderId="166" xfId="0" applyFont="1" applyFill="1" applyBorder="1" applyAlignment="1">
      <alignment horizontal="center" vertical="center" shrinkToFit="1"/>
    </xf>
    <xf numFmtId="0" fontId="94" fillId="2" borderId="167" xfId="0" applyFont="1" applyFill="1" applyBorder="1" applyAlignment="1">
      <alignment horizontal="center" vertical="center" shrinkToFit="1"/>
    </xf>
    <xf numFmtId="0" fontId="94" fillId="0" borderId="167" xfId="0" applyFont="1" applyBorder="1" applyAlignment="1">
      <alignment horizontal="center" vertical="center" shrinkToFit="1"/>
    </xf>
    <xf numFmtId="0" fontId="94" fillId="0" borderId="166" xfId="0" applyFont="1" applyBorder="1" applyAlignment="1">
      <alignment horizontal="center" vertical="center" shrinkToFit="1"/>
    </xf>
    <xf numFmtId="0" fontId="96" fillId="0" borderId="166" xfId="0" applyFont="1" applyBorder="1" applyAlignment="1">
      <alignment horizontal="center" vertical="center" shrinkToFit="1"/>
    </xf>
    <xf numFmtId="0" fontId="81" fillId="2" borderId="0" xfId="0" applyFont="1" applyFill="1" applyAlignment="1">
      <alignment horizontal="center" vertical="center" shrinkToFit="1"/>
    </xf>
    <xf numFmtId="0" fontId="97" fillId="0" borderId="171" xfId="0" applyFont="1" applyBorder="1" applyAlignment="1">
      <alignment horizontal="center" vertical="center" shrinkToFit="1"/>
    </xf>
    <xf numFmtId="0" fontId="97" fillId="2" borderId="171" xfId="0" applyFont="1" applyFill="1" applyBorder="1" applyAlignment="1">
      <alignment horizontal="center" vertical="center" shrinkToFit="1"/>
    </xf>
    <xf numFmtId="0" fontId="97" fillId="0" borderId="171" xfId="0" applyFont="1" applyBorder="1" applyAlignment="1">
      <alignment horizontal="center" vertical="center" wrapText="1"/>
    </xf>
    <xf numFmtId="0" fontId="98" fillId="2" borderId="0" xfId="0" applyFont="1" applyFill="1" applyAlignment="1">
      <alignment horizontal="center" vertical="center" shrinkToFit="1"/>
    </xf>
    <xf numFmtId="0" fontId="93" fillId="2" borderId="167" xfId="0" applyFont="1" applyFill="1" applyBorder="1" applyAlignment="1" applyProtection="1">
      <alignment horizontal="center" vertical="center" shrinkToFit="1"/>
      <protection locked="0"/>
    </xf>
    <xf numFmtId="44" fontId="94" fillId="2" borderId="166" xfId="0" applyNumberFormat="1" applyFont="1" applyFill="1" applyBorder="1" applyAlignment="1">
      <alignment horizontal="center" vertical="center" shrinkToFit="1"/>
    </xf>
    <xf numFmtId="44" fontId="97" fillId="2" borderId="171" xfId="0" applyNumberFormat="1" applyFont="1" applyFill="1" applyBorder="1" applyAlignment="1">
      <alignment horizontal="center" vertical="center" shrinkToFit="1"/>
    </xf>
    <xf numFmtId="0" fontId="93" fillId="0" borderId="166" xfId="0" applyFont="1" applyBorder="1" applyAlignment="1">
      <alignment horizontal="center" vertical="center" shrinkToFit="1"/>
    </xf>
    <xf numFmtId="0" fontId="97" fillId="0" borderId="174" xfId="0" applyFont="1" applyBorder="1" applyAlignment="1">
      <alignment horizontal="center" vertical="center" shrinkToFit="1"/>
    </xf>
    <xf numFmtId="0" fontId="97" fillId="2" borderId="174" xfId="0" applyFont="1" applyFill="1" applyBorder="1" applyAlignment="1">
      <alignment horizontal="center" vertical="center" shrinkToFit="1"/>
    </xf>
    <xf numFmtId="0" fontId="97" fillId="0" borderId="167" xfId="0" applyFont="1" applyBorder="1" applyAlignment="1">
      <alignment horizontal="center" vertical="center" shrinkToFit="1"/>
    </xf>
    <xf numFmtId="0" fontId="93" fillId="0" borderId="168" xfId="0" applyFont="1" applyBorder="1" applyAlignment="1" applyProtection="1">
      <alignment horizontal="center" vertical="center" shrinkToFit="1"/>
      <protection locked="0"/>
    </xf>
    <xf numFmtId="0" fontId="94" fillId="2" borderId="168" xfId="0" applyFont="1" applyFill="1" applyBorder="1" applyAlignment="1">
      <alignment horizontal="center" vertical="center" shrinkToFit="1"/>
    </xf>
    <xf numFmtId="0" fontId="94" fillId="0" borderId="168" xfId="0" applyFont="1" applyBorder="1" applyAlignment="1">
      <alignment horizontal="center" vertical="center" shrinkToFit="1"/>
    </xf>
    <xf numFmtId="0" fontId="97" fillId="2" borderId="188" xfId="0" applyFont="1" applyFill="1" applyBorder="1" applyAlignment="1">
      <alignment horizontal="center" vertical="center" shrinkToFit="1"/>
    </xf>
    <xf numFmtId="0" fontId="100" fillId="2" borderId="0" xfId="0" applyFont="1" applyFill="1">
      <alignment vertical="center"/>
    </xf>
    <xf numFmtId="181" fontId="5" fillId="0" borderId="194" xfId="0" applyNumberFormat="1" applyFont="1" applyBorder="1" applyAlignment="1">
      <alignment vertical="center" wrapText="1"/>
    </xf>
    <xf numFmtId="181" fontId="5" fillId="0" borderId="195" xfId="0" applyNumberFormat="1" applyFont="1" applyBorder="1" applyAlignment="1">
      <alignment vertical="center" wrapText="1"/>
    </xf>
    <xf numFmtId="181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" fontId="44" fillId="26" borderId="73" xfId="0" applyNumberFormat="1" applyFont="1" applyFill="1" applyBorder="1" applyAlignment="1">
      <alignment horizontal="center" vertical="center" textRotation="255"/>
    </xf>
    <xf numFmtId="1" fontId="44" fillId="26" borderId="22" xfId="0" applyNumberFormat="1" applyFont="1" applyFill="1" applyBorder="1" applyAlignment="1">
      <alignment horizontal="center" vertical="center" textRotation="255"/>
    </xf>
    <xf numFmtId="0" fontId="40" fillId="26" borderId="32" xfId="0" applyFont="1" applyFill="1" applyBorder="1" applyAlignment="1">
      <alignment horizontal="center" vertical="center"/>
    </xf>
    <xf numFmtId="0" fontId="40" fillId="26" borderId="75" xfId="0" applyFont="1" applyFill="1" applyBorder="1" applyAlignment="1">
      <alignment horizontal="center" vertical="center"/>
    </xf>
    <xf numFmtId="0" fontId="40" fillId="26" borderId="49" xfId="0" applyFont="1" applyFill="1" applyBorder="1" applyAlignment="1">
      <alignment horizontal="center" vertical="center"/>
    </xf>
    <xf numFmtId="0" fontId="40" fillId="26" borderId="53" xfId="0" applyFont="1" applyFill="1" applyBorder="1" applyAlignment="1">
      <alignment horizontal="center" vertical="center"/>
    </xf>
    <xf numFmtId="0" fontId="49" fillId="2" borderId="46" xfId="0" applyFont="1" applyFill="1" applyBorder="1" applyAlignment="1">
      <alignment horizontal="center" vertical="center" wrapText="1"/>
    </xf>
    <xf numFmtId="0" fontId="49" fillId="2" borderId="56" xfId="0" applyFont="1" applyFill="1" applyBorder="1" applyAlignment="1">
      <alignment horizontal="center" vertical="center" wrapText="1"/>
    </xf>
    <xf numFmtId="0" fontId="43" fillId="26" borderId="40" xfId="0" applyFont="1" applyFill="1" applyBorder="1" applyAlignment="1">
      <alignment horizontal="center" vertical="center" wrapText="1"/>
    </xf>
    <xf numFmtId="0" fontId="43" fillId="26" borderId="76" xfId="0" applyFont="1" applyFill="1" applyBorder="1" applyAlignment="1">
      <alignment horizontal="center" vertical="center" wrapText="1"/>
    </xf>
    <xf numFmtId="179" fontId="44" fillId="26" borderId="35" xfId="0" applyNumberFormat="1" applyFont="1" applyFill="1" applyBorder="1" applyAlignment="1">
      <alignment horizontal="center" vertical="center" textRotation="255"/>
    </xf>
    <xf numFmtId="179" fontId="44" fillId="26" borderId="77" xfId="0" applyNumberFormat="1" applyFont="1" applyFill="1" applyBorder="1" applyAlignment="1">
      <alignment horizontal="center" vertical="center" textRotation="255"/>
    </xf>
    <xf numFmtId="0" fontId="44" fillId="26" borderId="35" xfId="0" applyFont="1" applyFill="1" applyBorder="1" applyAlignment="1">
      <alignment horizontal="center" vertical="center" textRotation="255"/>
    </xf>
    <xf numFmtId="0" fontId="44" fillId="26" borderId="77" xfId="0" applyFont="1" applyFill="1" applyBorder="1" applyAlignment="1">
      <alignment horizontal="center" vertical="center" textRotation="255"/>
    </xf>
    <xf numFmtId="1" fontId="44" fillId="26" borderId="36" xfId="0" applyNumberFormat="1" applyFont="1" applyFill="1" applyBorder="1" applyAlignment="1">
      <alignment horizontal="center" vertical="center" textRotation="255"/>
    </xf>
    <xf numFmtId="1" fontId="44" fillId="26" borderId="78" xfId="0" applyNumberFormat="1" applyFont="1" applyFill="1" applyBorder="1" applyAlignment="1">
      <alignment horizontal="center" vertical="center" textRotation="255"/>
    </xf>
    <xf numFmtId="0" fontId="40" fillId="26" borderId="37" xfId="0" applyFont="1" applyFill="1" applyBorder="1" applyAlignment="1">
      <alignment horizontal="center" vertical="center"/>
    </xf>
    <xf numFmtId="0" fontId="48" fillId="26" borderId="45" xfId="0" applyFont="1" applyFill="1" applyBorder="1" applyAlignment="1">
      <alignment horizontal="center" vertical="center"/>
    </xf>
    <xf numFmtId="0" fontId="40" fillId="26" borderId="38" xfId="0" applyFont="1" applyFill="1" applyBorder="1" applyAlignment="1">
      <alignment horizontal="center" vertical="center"/>
    </xf>
    <xf numFmtId="0" fontId="49" fillId="2" borderId="20" xfId="0" applyFont="1" applyFill="1" applyBorder="1" applyAlignment="1">
      <alignment horizontal="center" vertical="center" wrapText="1"/>
    </xf>
    <xf numFmtId="0" fontId="43" fillId="26" borderId="25" xfId="0" applyFont="1" applyFill="1" applyBorder="1" applyAlignment="1">
      <alignment horizontal="center" vertical="center" wrapText="1"/>
    </xf>
    <xf numFmtId="179" fontId="44" fillId="26" borderId="25" xfId="0" applyNumberFormat="1" applyFont="1" applyFill="1" applyBorder="1" applyAlignment="1">
      <alignment horizontal="center" vertical="center" textRotation="255"/>
    </xf>
    <xf numFmtId="0" fontId="44" fillId="26" borderId="25" xfId="0" applyFont="1" applyFill="1" applyBorder="1" applyAlignment="1">
      <alignment horizontal="center" vertical="center" textRotation="255"/>
    </xf>
    <xf numFmtId="0" fontId="53" fillId="29" borderId="24" xfId="0" applyFont="1" applyFill="1" applyBorder="1" applyAlignment="1">
      <alignment horizontal="left" vertical="top" wrapText="1"/>
    </xf>
    <xf numFmtId="0" fontId="44" fillId="26" borderId="48" xfId="0" applyFont="1" applyFill="1" applyBorder="1" applyAlignment="1">
      <alignment horizontal="center" vertical="center" textRotation="255"/>
    </xf>
    <xf numFmtId="0" fontId="44" fillId="26" borderId="41" xfId="0" applyFont="1" applyFill="1" applyBorder="1" applyAlignment="1">
      <alignment horizontal="center" vertical="center" textRotation="255"/>
    </xf>
    <xf numFmtId="1" fontId="44" fillId="26" borderId="51" xfId="0" applyNumberFormat="1" applyFont="1" applyFill="1" applyBorder="1" applyAlignment="1">
      <alignment horizontal="center" vertical="center" textRotation="255"/>
    </xf>
    <xf numFmtId="1" fontId="44" fillId="26" borderId="43" xfId="0" applyNumberFormat="1" applyFont="1" applyFill="1" applyBorder="1" applyAlignment="1">
      <alignment horizontal="center" vertical="center" textRotation="255"/>
    </xf>
    <xf numFmtId="0" fontId="40" fillId="26" borderId="44" xfId="0" applyFont="1" applyFill="1" applyBorder="1" applyAlignment="1">
      <alignment horizontal="center"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20" xfId="0" applyFont="1" applyFill="1" applyBorder="1" applyAlignment="1">
      <alignment horizontal="center" vertical="center" wrapText="1"/>
    </xf>
    <xf numFmtId="0" fontId="43" fillId="26" borderId="48" xfId="0" applyFont="1" applyFill="1" applyBorder="1" applyAlignment="1">
      <alignment horizontal="center" vertical="center" wrapText="1"/>
    </xf>
    <xf numFmtId="0" fontId="43" fillId="26" borderId="41" xfId="0" applyFont="1" applyFill="1" applyBorder="1" applyAlignment="1">
      <alignment horizontal="center" vertical="center" wrapText="1"/>
    </xf>
    <xf numFmtId="179" fontId="44" fillId="26" borderId="48" xfId="0" applyNumberFormat="1" applyFont="1" applyFill="1" applyBorder="1" applyAlignment="1">
      <alignment horizontal="center" vertical="center" textRotation="255"/>
    </xf>
    <xf numFmtId="179" fontId="44" fillId="26" borderId="41" xfId="0" applyNumberFormat="1" applyFont="1" applyFill="1" applyBorder="1" applyAlignment="1">
      <alignment horizontal="center" vertical="center" textRotation="255"/>
    </xf>
    <xf numFmtId="0" fontId="40" fillId="26" borderId="33" xfId="0" applyFont="1" applyFill="1" applyBorder="1" applyAlignment="1">
      <alignment horizontal="center" vertical="center"/>
    </xf>
    <xf numFmtId="0" fontId="49" fillId="2" borderId="34" xfId="0" applyFont="1" applyFill="1" applyBorder="1" applyAlignment="1">
      <alignment horizontal="center" vertical="center" wrapText="1"/>
    </xf>
    <xf numFmtId="0" fontId="43" fillId="26" borderId="35" xfId="0" applyFont="1" applyFill="1" applyBorder="1" applyAlignment="1">
      <alignment horizontal="center" vertical="center" wrapText="1"/>
    </xf>
    <xf numFmtId="0" fontId="49" fillId="2" borderId="67" xfId="134" applyFont="1" applyFill="1" applyBorder="1" applyAlignment="1">
      <alignment horizontal="center" vertical="center" wrapText="1"/>
    </xf>
    <xf numFmtId="0" fontId="49" fillId="2" borderId="68" xfId="134" applyFont="1" applyFill="1" applyBorder="1" applyAlignment="1">
      <alignment horizontal="center" vertical="center" wrapText="1"/>
    </xf>
    <xf numFmtId="0" fontId="49" fillId="2" borderId="69" xfId="134" applyFont="1" applyFill="1" applyBorder="1" applyAlignment="1">
      <alignment horizontal="center" vertical="center" wrapText="1"/>
    </xf>
    <xf numFmtId="0" fontId="49" fillId="2" borderId="60" xfId="134" applyFont="1" applyFill="1" applyBorder="1" applyAlignment="1">
      <alignment horizontal="center" vertical="center" wrapText="1"/>
    </xf>
    <xf numFmtId="0" fontId="49" fillId="2" borderId="61" xfId="134" applyFont="1" applyFill="1" applyBorder="1" applyAlignment="1">
      <alignment horizontal="center" vertical="center" wrapText="1"/>
    </xf>
    <xf numFmtId="0" fontId="49" fillId="2" borderId="62" xfId="134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center" vertical="center"/>
    </xf>
    <xf numFmtId="0" fontId="40" fillId="2" borderId="52" xfId="0" applyFont="1" applyFill="1" applyBorder="1" applyAlignment="1">
      <alignment horizontal="center" vertical="center"/>
    </xf>
    <xf numFmtId="0" fontId="40" fillId="2" borderId="45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51" fillId="2" borderId="35" xfId="0" applyFont="1" applyFill="1" applyBorder="1" applyAlignment="1">
      <alignment horizontal="center" vertical="center" wrapText="1"/>
    </xf>
    <xf numFmtId="0" fontId="51" fillId="2" borderId="57" xfId="0" applyFont="1" applyFill="1" applyBorder="1" applyAlignment="1">
      <alignment horizontal="center" vertical="center" wrapText="1"/>
    </xf>
    <xf numFmtId="179" fontId="44" fillId="2" borderId="35" xfId="0" applyNumberFormat="1" applyFont="1" applyFill="1" applyBorder="1" applyAlignment="1">
      <alignment horizontal="center" vertical="center" textRotation="255"/>
    </xf>
    <xf numFmtId="179" fontId="44" fillId="2" borderId="57" xfId="0" applyNumberFormat="1" applyFont="1" applyFill="1" applyBorder="1" applyAlignment="1">
      <alignment horizontal="center" vertical="center" textRotation="255"/>
    </xf>
    <xf numFmtId="0" fontId="44" fillId="2" borderId="35" xfId="0" applyFont="1" applyFill="1" applyBorder="1" applyAlignment="1">
      <alignment horizontal="center" vertical="center" textRotation="255"/>
    </xf>
    <xf numFmtId="0" fontId="44" fillId="2" borderId="57" xfId="0" applyFont="1" applyFill="1" applyBorder="1" applyAlignment="1">
      <alignment horizontal="center" vertical="center" textRotation="255"/>
    </xf>
    <xf numFmtId="0" fontId="51" fillId="26" borderId="48" xfId="0" applyFont="1" applyFill="1" applyBorder="1" applyAlignment="1">
      <alignment horizontal="center" vertical="center" wrapText="1"/>
    </xf>
    <xf numFmtId="0" fontId="51" fillId="26" borderId="41" xfId="0" applyFont="1" applyFill="1" applyBorder="1" applyAlignment="1">
      <alignment horizontal="center" vertical="center" wrapText="1"/>
    </xf>
    <xf numFmtId="1" fontId="44" fillId="2" borderId="36" xfId="0" applyNumberFormat="1" applyFont="1" applyFill="1" applyBorder="1" applyAlignment="1">
      <alignment horizontal="center" vertical="center" textRotation="255"/>
    </xf>
    <xf numFmtId="1" fontId="44" fillId="2" borderId="58" xfId="0" applyNumberFormat="1" applyFont="1" applyFill="1" applyBorder="1" applyAlignment="1">
      <alignment horizontal="center" vertical="center" textRotation="255"/>
    </xf>
    <xf numFmtId="0" fontId="49" fillId="26" borderId="70" xfId="0" applyFont="1" applyFill="1" applyBorder="1" applyAlignment="1">
      <alignment horizontal="center" vertical="center" wrapText="1"/>
    </xf>
    <xf numFmtId="0" fontId="49" fillId="26" borderId="39" xfId="0" applyFont="1" applyFill="1" applyBorder="1" applyAlignment="1">
      <alignment horizontal="center" vertical="center" wrapText="1"/>
    </xf>
    <xf numFmtId="179" fontId="44" fillId="26" borderId="49" xfId="0" applyNumberFormat="1" applyFont="1" applyFill="1" applyBorder="1" applyAlignment="1">
      <alignment horizontal="center" vertical="center" textRotation="255"/>
    </xf>
    <xf numFmtId="179" fontId="44" fillId="26" borderId="38" xfId="0" applyNumberFormat="1" applyFont="1" applyFill="1" applyBorder="1" applyAlignment="1">
      <alignment horizontal="center" vertical="center" textRotation="255"/>
    </xf>
    <xf numFmtId="1" fontId="44" fillId="26" borderId="50" xfId="0" applyNumberFormat="1" applyFont="1" applyFill="1" applyBorder="1" applyAlignment="1">
      <alignment horizontal="center" vertical="center" textRotation="255"/>
    </xf>
    <xf numFmtId="1" fontId="44" fillId="26" borderId="18" xfId="0" applyNumberFormat="1" applyFont="1" applyFill="1" applyBorder="1" applyAlignment="1">
      <alignment horizontal="center" vertical="center" textRotation="255"/>
    </xf>
    <xf numFmtId="0" fontId="52" fillId="2" borderId="67" xfId="134" applyFont="1" applyFill="1" applyBorder="1" applyAlignment="1">
      <alignment horizontal="center" vertical="center" wrapText="1"/>
    </xf>
    <xf numFmtId="0" fontId="52" fillId="2" borderId="68" xfId="134" applyFont="1" applyFill="1" applyBorder="1" applyAlignment="1">
      <alignment horizontal="center" vertical="center" wrapText="1"/>
    </xf>
    <xf numFmtId="0" fontId="52" fillId="2" borderId="69" xfId="134" applyFont="1" applyFill="1" applyBorder="1" applyAlignment="1">
      <alignment horizontal="center" vertical="center" wrapText="1"/>
    </xf>
    <xf numFmtId="0" fontId="40" fillId="27" borderId="32" xfId="0" applyFont="1" applyFill="1" applyBorder="1" applyAlignment="1">
      <alignment horizontal="center" vertical="center"/>
    </xf>
    <xf numFmtId="0" fontId="40" fillId="27" borderId="37" xfId="0" applyFont="1" applyFill="1" applyBorder="1" applyAlignment="1">
      <alignment horizontal="center" vertical="center"/>
    </xf>
    <xf numFmtId="0" fontId="40" fillId="27" borderId="33" xfId="0" applyFont="1" applyFill="1" applyBorder="1" applyAlignment="1">
      <alignment horizontal="center" vertical="center"/>
    </xf>
    <xf numFmtId="0" fontId="40" fillId="27" borderId="38" xfId="0" applyFont="1" applyFill="1" applyBorder="1" applyAlignment="1">
      <alignment horizontal="center" vertical="center"/>
    </xf>
    <xf numFmtId="0" fontId="49" fillId="28" borderId="34" xfId="0" applyFont="1" applyFill="1" applyBorder="1" applyAlignment="1">
      <alignment horizontal="center" vertical="center" wrapText="1"/>
    </xf>
    <xf numFmtId="0" fontId="49" fillId="28" borderId="20" xfId="0" applyFont="1" applyFill="1" applyBorder="1" applyAlignment="1">
      <alignment horizontal="center" vertical="center" wrapText="1"/>
    </xf>
    <xf numFmtId="0" fontId="43" fillId="27" borderId="35" xfId="0" applyFont="1" applyFill="1" applyBorder="1" applyAlignment="1">
      <alignment horizontal="center" vertical="center" wrapText="1"/>
    </xf>
    <xf numFmtId="0" fontId="43" fillId="27" borderId="41" xfId="0" applyFont="1" applyFill="1" applyBorder="1" applyAlignment="1">
      <alignment horizontal="center" vertical="center" wrapText="1"/>
    </xf>
    <xf numFmtId="179" fontId="44" fillId="27" borderId="35" xfId="0" applyNumberFormat="1" applyFont="1" applyFill="1" applyBorder="1" applyAlignment="1">
      <alignment horizontal="center" vertical="center" textRotation="255"/>
    </xf>
    <xf numFmtId="179" fontId="44" fillId="27" borderId="41" xfId="0" applyNumberFormat="1" applyFont="1" applyFill="1" applyBorder="1" applyAlignment="1">
      <alignment horizontal="center" vertical="center" textRotation="255"/>
    </xf>
    <xf numFmtId="0" fontId="44" fillId="27" borderId="35" xfId="0" applyFont="1" applyFill="1" applyBorder="1" applyAlignment="1">
      <alignment horizontal="center" vertical="center" textRotation="255"/>
    </xf>
    <xf numFmtId="0" fontId="44" fillId="27" borderId="41" xfId="0" applyFont="1" applyFill="1" applyBorder="1" applyAlignment="1">
      <alignment horizontal="center" vertical="center" textRotation="255"/>
    </xf>
    <xf numFmtId="0" fontId="40" fillId="26" borderId="63" xfId="0" applyFont="1" applyFill="1" applyBorder="1" applyAlignment="1">
      <alignment horizontal="center" vertical="center"/>
    </xf>
    <xf numFmtId="0" fontId="40" fillId="26" borderId="64" xfId="0" applyFont="1" applyFill="1" applyBorder="1" applyAlignment="1">
      <alignment horizontal="center" vertical="center"/>
    </xf>
    <xf numFmtId="1" fontId="44" fillId="27" borderId="36" xfId="0" applyNumberFormat="1" applyFont="1" applyFill="1" applyBorder="1" applyAlignment="1">
      <alignment horizontal="center" vertical="center" textRotation="255"/>
    </xf>
    <xf numFmtId="1" fontId="44" fillId="27" borderId="43" xfId="0" applyNumberFormat="1" applyFont="1" applyFill="1" applyBorder="1" applyAlignment="1">
      <alignment horizontal="center" vertical="center" textRotation="255"/>
    </xf>
    <xf numFmtId="0" fontId="40" fillId="26" borderId="52" xfId="0" applyFont="1" applyFill="1" applyBorder="1" applyAlignment="1">
      <alignment horizontal="center" vertical="center"/>
    </xf>
    <xf numFmtId="0" fontId="51" fillId="26" borderId="57" xfId="0" applyFont="1" applyFill="1" applyBorder="1" applyAlignment="1">
      <alignment horizontal="center" vertical="center" wrapText="1"/>
    </xf>
    <xf numFmtId="179" fontId="44" fillId="26" borderId="57" xfId="0" applyNumberFormat="1" applyFont="1" applyFill="1" applyBorder="1" applyAlignment="1">
      <alignment horizontal="center" vertical="center" textRotation="255"/>
    </xf>
    <xf numFmtId="0" fontId="44" fillId="26" borderId="57" xfId="0" applyFont="1" applyFill="1" applyBorder="1" applyAlignment="1">
      <alignment horizontal="center" vertical="center" textRotation="255"/>
    </xf>
    <xf numFmtId="1" fontId="44" fillId="26" borderId="58" xfId="0" applyNumberFormat="1" applyFont="1" applyFill="1" applyBorder="1" applyAlignment="1">
      <alignment horizontal="center" vertical="center" textRotation="255"/>
    </xf>
    <xf numFmtId="0" fontId="33" fillId="26" borderId="0" xfId="0" applyFont="1" applyFill="1" applyAlignment="1">
      <alignment horizontal="center" vertical="center" shrinkToFit="1"/>
    </xf>
    <xf numFmtId="0" fontId="35" fillId="26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4" fillId="26" borderId="28" xfId="0" applyFont="1" applyFill="1" applyBorder="1" applyAlignment="1">
      <alignment horizontal="center" vertical="center"/>
    </xf>
    <xf numFmtId="0" fontId="4" fillId="26" borderId="29" xfId="0" applyFont="1" applyFill="1" applyBorder="1" applyAlignment="1">
      <alignment horizontal="center" vertical="center"/>
    </xf>
    <xf numFmtId="0" fontId="4" fillId="26" borderId="30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1" fillId="2" borderId="0" xfId="0" applyFont="1" applyFill="1">
      <alignment vertical="center"/>
    </xf>
    <xf numFmtId="0" fontId="73" fillId="2" borderId="82" xfId="0" applyFont="1" applyFill="1" applyBorder="1" applyAlignment="1">
      <alignment horizontal="center" vertical="center" textRotation="255" shrinkToFit="1"/>
    </xf>
    <xf numFmtId="0" fontId="73" fillId="2" borderId="23" xfId="0" applyFont="1" applyFill="1" applyBorder="1" applyAlignment="1">
      <alignment horizontal="center" vertical="center" textRotation="255" shrinkToFit="1"/>
    </xf>
    <xf numFmtId="0" fontId="73" fillId="2" borderId="15" xfId="0" applyFont="1" applyFill="1" applyBorder="1" applyAlignment="1">
      <alignment horizontal="center" vertical="center" textRotation="255" shrinkToFit="1"/>
    </xf>
    <xf numFmtId="0" fontId="73" fillId="2" borderId="19" xfId="0" applyFont="1" applyFill="1" applyBorder="1" applyAlignment="1">
      <alignment horizontal="center" vertical="center" textRotation="255" shrinkToFit="1"/>
    </xf>
    <xf numFmtId="180" fontId="73" fillId="2" borderId="73" xfId="0" applyNumberFormat="1" applyFont="1" applyFill="1" applyBorder="1" applyAlignment="1">
      <alignment horizontal="center" vertical="center" textRotation="255"/>
    </xf>
    <xf numFmtId="180" fontId="73" fillId="2" borderId="102" xfId="0" applyNumberFormat="1" applyFont="1" applyFill="1" applyBorder="1" applyAlignment="1">
      <alignment horizontal="center" vertical="center" textRotation="255"/>
    </xf>
    <xf numFmtId="0" fontId="54" fillId="29" borderId="0" xfId="0" applyFont="1" applyFill="1" applyBorder="1" applyAlignment="1">
      <alignment horizontal="left" vertical="center" wrapText="1"/>
    </xf>
    <xf numFmtId="0" fontId="67" fillId="2" borderId="63" xfId="0" applyFont="1" applyFill="1" applyBorder="1" applyAlignment="1">
      <alignment horizontal="center" vertical="center"/>
    </xf>
    <xf numFmtId="0" fontId="67" fillId="2" borderId="100" xfId="0" applyFont="1" applyFill="1" applyBorder="1" applyAlignment="1">
      <alignment horizontal="center" vertical="center"/>
    </xf>
    <xf numFmtId="0" fontId="68" fillId="2" borderId="15" xfId="0" applyFont="1" applyFill="1" applyBorder="1" applyAlignment="1">
      <alignment horizontal="center" vertical="center"/>
    </xf>
    <xf numFmtId="0" fontId="68" fillId="2" borderId="19" xfId="0" applyFont="1" applyFill="1" applyBorder="1" applyAlignment="1">
      <alignment horizontal="center" vertical="center"/>
    </xf>
    <xf numFmtId="0" fontId="69" fillId="2" borderId="15" xfId="0" applyFont="1" applyFill="1" applyBorder="1" applyAlignment="1">
      <alignment horizontal="center" vertical="center" wrapText="1"/>
    </xf>
    <xf numFmtId="0" fontId="69" fillId="2" borderId="19" xfId="0" applyFont="1" applyFill="1" applyBorder="1" applyAlignment="1">
      <alignment horizontal="center" vertical="center" wrapText="1"/>
    </xf>
    <xf numFmtId="0" fontId="77" fillId="2" borderId="15" xfId="0" applyFont="1" applyFill="1" applyBorder="1" applyAlignment="1">
      <alignment horizontal="center" vertical="center" textRotation="255"/>
    </xf>
    <xf numFmtId="0" fontId="77" fillId="2" borderId="19" xfId="0" applyFont="1" applyFill="1" applyBorder="1" applyAlignment="1">
      <alignment horizontal="center" vertical="center" textRotation="255"/>
    </xf>
    <xf numFmtId="0" fontId="67" fillId="2" borderId="64" xfId="0" applyFont="1" applyFill="1" applyBorder="1" applyAlignment="1">
      <alignment horizontal="center" vertical="center"/>
    </xf>
    <xf numFmtId="0" fontId="68" fillId="2" borderId="14" xfId="0" applyFont="1" applyFill="1" applyBorder="1" applyAlignment="1">
      <alignment horizontal="center" vertical="center"/>
    </xf>
    <xf numFmtId="0" fontId="77" fillId="2" borderId="14" xfId="0" applyFont="1" applyFill="1" applyBorder="1" applyAlignment="1">
      <alignment horizontal="center" vertical="center" textRotation="255"/>
    </xf>
    <xf numFmtId="0" fontId="73" fillId="2" borderId="21" xfId="0" applyFont="1" applyFill="1" applyBorder="1" applyAlignment="1">
      <alignment horizontal="center" vertical="center" textRotation="255" shrinkToFit="1"/>
    </xf>
    <xf numFmtId="0" fontId="73" fillId="2" borderId="14" xfId="0" applyFont="1" applyFill="1" applyBorder="1" applyAlignment="1">
      <alignment horizontal="center" vertical="center" textRotation="255" shrinkToFit="1"/>
    </xf>
    <xf numFmtId="180" fontId="73" fillId="2" borderId="22" xfId="0" applyNumberFormat="1" applyFont="1" applyFill="1" applyBorder="1" applyAlignment="1">
      <alignment horizontal="center" vertical="center" textRotation="255"/>
    </xf>
    <xf numFmtId="0" fontId="71" fillId="2" borderId="16" xfId="0" applyFont="1" applyFill="1" applyBorder="1" applyAlignment="1">
      <alignment horizontal="center" vertical="center" wrapText="1"/>
    </xf>
    <xf numFmtId="0" fontId="71" fillId="2" borderId="14" xfId="0" applyFont="1" applyFill="1" applyBorder="1" applyAlignment="1">
      <alignment horizontal="center" vertical="center" wrapText="1"/>
    </xf>
    <xf numFmtId="0" fontId="68" fillId="2" borderId="16" xfId="0" applyFont="1" applyFill="1" applyBorder="1" applyAlignment="1">
      <alignment horizontal="center" vertical="center"/>
    </xf>
    <xf numFmtId="0" fontId="67" fillId="2" borderId="83" xfId="0" applyFont="1" applyFill="1" applyBorder="1" applyAlignment="1">
      <alignment horizontal="center" vertical="center"/>
    </xf>
    <xf numFmtId="0" fontId="68" fillId="2" borderId="86" xfId="0" applyFont="1" applyFill="1" applyBorder="1" applyAlignment="1">
      <alignment horizontal="center" vertical="center"/>
    </xf>
    <xf numFmtId="0" fontId="69" fillId="2" borderId="72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horizontal="center" vertical="center"/>
    </xf>
    <xf numFmtId="0" fontId="69" fillId="2" borderId="92" xfId="0" applyFont="1" applyFill="1" applyBorder="1" applyAlignment="1">
      <alignment horizontal="center" vertical="center"/>
    </xf>
    <xf numFmtId="0" fontId="69" fillId="2" borderId="17" xfId="0" applyFont="1" applyFill="1" applyBorder="1" applyAlignment="1">
      <alignment horizontal="center" vertical="center"/>
    </xf>
    <xf numFmtId="0" fontId="69" fillId="2" borderId="21" xfId="0" applyFont="1" applyFill="1" applyBorder="1" applyAlignment="1">
      <alignment horizontal="center" vertical="center"/>
    </xf>
    <xf numFmtId="0" fontId="69" fillId="2" borderId="22" xfId="0" applyFont="1" applyFill="1" applyBorder="1" applyAlignment="1">
      <alignment horizontal="center" vertical="center"/>
    </xf>
    <xf numFmtId="0" fontId="67" fillId="2" borderId="93" xfId="0" applyFont="1" applyFill="1" applyBorder="1" applyAlignment="1">
      <alignment horizontal="center" vertical="center"/>
    </xf>
    <xf numFmtId="0" fontId="77" fillId="2" borderId="94" xfId="0" applyFont="1" applyFill="1" applyBorder="1" applyAlignment="1">
      <alignment horizontal="center" vertical="center" textRotation="255"/>
    </xf>
    <xf numFmtId="0" fontId="73" fillId="2" borderId="90" xfId="0" applyFont="1" applyFill="1" applyBorder="1" applyAlignment="1">
      <alignment horizontal="center" vertical="center" textRotation="255" shrinkToFit="1"/>
    </xf>
    <xf numFmtId="0" fontId="73" fillId="2" borderId="94" xfId="0" applyFont="1" applyFill="1" applyBorder="1" applyAlignment="1">
      <alignment horizontal="center" vertical="center" textRotation="255" shrinkToFit="1"/>
    </xf>
    <xf numFmtId="180" fontId="73" fillId="2" borderId="91" xfId="0" applyNumberFormat="1" applyFont="1" applyFill="1" applyBorder="1" applyAlignment="1">
      <alignment horizontal="center" vertical="center" textRotation="255"/>
    </xf>
    <xf numFmtId="0" fontId="77" fillId="2" borderId="16" xfId="0" applyFont="1" applyFill="1" applyBorder="1" applyAlignment="1">
      <alignment horizontal="center" vertical="center" textRotation="255"/>
    </xf>
    <xf numFmtId="0" fontId="73" fillId="2" borderId="0" xfId="0" applyFont="1" applyFill="1" applyBorder="1" applyAlignment="1">
      <alignment horizontal="center" vertical="center" textRotation="255" shrinkToFit="1"/>
    </xf>
    <xf numFmtId="0" fontId="73" fillId="2" borderId="16" xfId="0" applyFont="1" applyFill="1" applyBorder="1" applyAlignment="1">
      <alignment horizontal="center" vertical="center" textRotation="255" shrinkToFit="1"/>
    </xf>
    <xf numFmtId="180" fontId="73" fillId="2" borderId="92" xfId="0" applyNumberFormat="1" applyFont="1" applyFill="1" applyBorder="1" applyAlignment="1">
      <alignment horizontal="center" vertical="center" textRotation="255"/>
    </xf>
    <xf numFmtId="0" fontId="67" fillId="2" borderId="85" xfId="0" applyFont="1" applyFill="1" applyBorder="1" applyAlignment="1">
      <alignment horizontal="center" vertical="center"/>
    </xf>
    <xf numFmtId="0" fontId="69" fillId="2" borderId="97" xfId="0" applyFont="1" applyFill="1" applyBorder="1" applyAlignment="1">
      <alignment horizontal="center" vertical="center"/>
    </xf>
    <xf numFmtId="0" fontId="69" fillId="2" borderId="98" xfId="0" applyFont="1" applyFill="1" applyBorder="1" applyAlignment="1">
      <alignment horizontal="center" vertical="center"/>
    </xf>
    <xf numFmtId="0" fontId="69" fillId="2" borderId="99" xfId="0" applyFont="1" applyFill="1" applyBorder="1" applyAlignment="1">
      <alignment horizontal="center" vertical="center"/>
    </xf>
    <xf numFmtId="0" fontId="69" fillId="2" borderId="14" xfId="0" applyFont="1" applyFill="1" applyBorder="1" applyAlignment="1">
      <alignment horizontal="center" vertical="center" wrapText="1"/>
    </xf>
    <xf numFmtId="180" fontId="73" fillId="2" borderId="84" xfId="0" applyNumberFormat="1" applyFont="1" applyFill="1" applyBorder="1" applyAlignment="1">
      <alignment horizontal="center" vertical="center" textRotation="255"/>
    </xf>
    <xf numFmtId="180" fontId="73" fillId="2" borderId="18" xfId="0" applyNumberFormat="1" applyFont="1" applyFill="1" applyBorder="1" applyAlignment="1">
      <alignment horizontal="center" vertical="center" textRotation="255"/>
    </xf>
    <xf numFmtId="0" fontId="68" fillId="2" borderId="94" xfId="0" applyFont="1" applyFill="1" applyBorder="1" applyAlignment="1">
      <alignment horizontal="center" vertical="center"/>
    </xf>
    <xf numFmtId="0" fontId="77" fillId="2" borderId="86" xfId="0" applyFont="1" applyFill="1" applyBorder="1" applyAlignment="1">
      <alignment horizontal="center" vertical="center" textRotation="255"/>
    </xf>
    <xf numFmtId="0" fontId="73" fillId="2" borderId="87" xfId="0" applyFont="1" applyFill="1" applyBorder="1" applyAlignment="1">
      <alignment horizontal="center" vertical="center" textRotation="255" shrinkToFit="1"/>
    </xf>
    <xf numFmtId="0" fontId="73" fillId="2" borderId="86" xfId="0" applyFont="1" applyFill="1" applyBorder="1" applyAlignment="1">
      <alignment horizontal="center" vertical="center" textRotation="255" shrinkToFit="1"/>
    </xf>
    <xf numFmtId="180" fontId="73" fillId="2" borderId="88" xfId="0" applyNumberFormat="1" applyFont="1" applyFill="1" applyBorder="1" applyAlignment="1">
      <alignment horizontal="center" vertical="center" textRotation="255"/>
    </xf>
    <xf numFmtId="0" fontId="69" fillId="2" borderId="89" xfId="0" applyFont="1" applyFill="1" applyBorder="1" applyAlignment="1">
      <alignment horizontal="center" vertical="center"/>
    </xf>
    <xf numFmtId="0" fontId="69" fillId="2" borderId="90" xfId="0" applyFont="1" applyFill="1" applyBorder="1" applyAlignment="1">
      <alignment horizontal="center" vertical="center"/>
    </xf>
    <xf numFmtId="0" fontId="69" fillId="2" borderId="91" xfId="0" applyFont="1" applyFill="1" applyBorder="1" applyAlignment="1">
      <alignment horizontal="center" vertical="center"/>
    </xf>
    <xf numFmtId="0" fontId="69" fillId="2" borderId="14" xfId="0" applyFont="1" applyFill="1" applyBorder="1" applyAlignment="1">
      <alignment horizontal="center" vertical="center"/>
    </xf>
    <xf numFmtId="179" fontId="73" fillId="2" borderId="16" xfId="0" applyNumberFormat="1" applyFont="1" applyFill="1" applyBorder="1" applyAlignment="1">
      <alignment horizontal="center" vertical="center" textRotation="255"/>
    </xf>
    <xf numFmtId="179" fontId="73" fillId="0" borderId="14" xfId="0" applyNumberFormat="1" applyFont="1" applyBorder="1" applyAlignment="1">
      <alignment horizontal="center" vertical="center" textRotation="255"/>
    </xf>
    <xf numFmtId="0" fontId="73" fillId="2" borderId="16" xfId="0" applyFont="1" applyFill="1" applyBorder="1" applyAlignment="1">
      <alignment horizontal="center" vertical="center" textRotation="255"/>
    </xf>
    <xf numFmtId="0" fontId="73" fillId="0" borderId="14" xfId="0" applyFont="1" applyBorder="1" applyAlignment="1">
      <alignment horizontal="center" vertical="center" textRotation="255"/>
    </xf>
    <xf numFmtId="0" fontId="73" fillId="2" borderId="84" xfId="0" applyFont="1" applyFill="1" applyBorder="1" applyAlignment="1">
      <alignment horizontal="center" vertical="center" textRotation="255"/>
    </xf>
    <xf numFmtId="0" fontId="73" fillId="0" borderId="18" xfId="0" applyFont="1" applyBorder="1" applyAlignment="1">
      <alignment horizontal="center" vertical="center" textRotation="255"/>
    </xf>
    <xf numFmtId="0" fontId="58" fillId="30" borderId="0" xfId="0" applyFont="1" applyFill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59" fillId="29" borderId="0" xfId="0" applyFont="1" applyFill="1" applyBorder="1" applyAlignment="1">
      <alignment horizontal="center" vertical="center"/>
    </xf>
    <xf numFmtId="0" fontId="61" fillId="29" borderId="0" xfId="0" applyFont="1" applyFill="1" applyBorder="1" applyAlignment="1">
      <alignment horizontal="center" vertical="center"/>
    </xf>
    <xf numFmtId="0" fontId="61" fillId="29" borderId="23" xfId="0" applyFont="1" applyFill="1" applyBorder="1" applyAlignment="1">
      <alignment horizontal="center" vertical="center"/>
    </xf>
    <xf numFmtId="0" fontId="63" fillId="0" borderId="27" xfId="0" applyFont="1" applyBorder="1" applyAlignment="1">
      <alignment horizontal="center" vertical="center"/>
    </xf>
    <xf numFmtId="0" fontId="64" fillId="0" borderId="27" xfId="0" applyFont="1" applyBorder="1" applyAlignment="1">
      <alignment horizontal="center" vertical="center"/>
    </xf>
    <xf numFmtId="0" fontId="67" fillId="2" borderId="80" xfId="0" applyFont="1" applyFill="1" applyBorder="1" applyAlignment="1">
      <alignment horizontal="center" vertical="center"/>
    </xf>
    <xf numFmtId="0" fontId="68" fillId="2" borderId="81" xfId="0" applyFont="1" applyFill="1" applyBorder="1" applyAlignment="1">
      <alignment horizontal="center" vertical="center"/>
    </xf>
    <xf numFmtId="0" fontId="71" fillId="2" borderId="81" xfId="0" applyFont="1" applyFill="1" applyBorder="1" applyAlignment="1">
      <alignment horizontal="center" vertical="center" wrapText="1"/>
    </xf>
    <xf numFmtId="0" fontId="84" fillId="0" borderId="112" xfId="0" applyFont="1" applyBorder="1" applyAlignment="1">
      <alignment horizontal="center" vertical="center" wrapText="1"/>
    </xf>
    <xf numFmtId="0" fontId="84" fillId="0" borderId="119" xfId="0" applyFont="1" applyBorder="1" applyAlignment="1">
      <alignment horizontal="center" vertical="center" wrapText="1"/>
    </xf>
    <xf numFmtId="182" fontId="85" fillId="0" borderId="113" xfId="0" applyNumberFormat="1" applyFont="1" applyBorder="1" applyAlignment="1">
      <alignment horizontal="center" vertical="center" textRotation="255"/>
    </xf>
    <xf numFmtId="182" fontId="85" fillId="0" borderId="121" xfId="0" applyNumberFormat="1" applyFont="1" applyBorder="1" applyAlignment="1">
      <alignment horizontal="center" vertical="center" textRotation="255"/>
    </xf>
    <xf numFmtId="182" fontId="85" fillId="0" borderId="112" xfId="0" applyNumberFormat="1" applyFont="1" applyBorder="1" applyAlignment="1">
      <alignment horizontal="center" vertical="center" textRotation="255"/>
    </xf>
    <xf numFmtId="182" fontId="85" fillId="0" borderId="116" xfId="0" applyNumberFormat="1" applyFont="1" applyBorder="1" applyAlignment="1">
      <alignment horizontal="center" vertical="center" textRotation="255"/>
    </xf>
    <xf numFmtId="180" fontId="85" fillId="0" borderId="114" xfId="0" applyNumberFormat="1" applyFont="1" applyBorder="1" applyAlignment="1">
      <alignment horizontal="center" vertical="center" textRotation="255"/>
    </xf>
    <xf numFmtId="180" fontId="85" fillId="0" borderId="122" xfId="0" applyNumberFormat="1" applyFont="1" applyBorder="1" applyAlignment="1">
      <alignment horizontal="center" vertical="center" textRotation="255"/>
    </xf>
    <xf numFmtId="0" fontId="84" fillId="0" borderId="124" xfId="0" applyFont="1" applyBorder="1" applyAlignment="1">
      <alignment horizontal="center" vertical="center" wrapText="1"/>
    </xf>
    <xf numFmtId="0" fontId="84" fillId="0" borderId="121" xfId="0" applyFont="1" applyBorder="1" applyAlignment="1">
      <alignment horizontal="center" vertical="center" wrapText="1"/>
    </xf>
    <xf numFmtId="180" fontId="85" fillId="0" borderId="125" xfId="0" applyNumberFormat="1" applyFont="1" applyBorder="1" applyAlignment="1">
      <alignment horizontal="center" vertical="center" textRotation="255"/>
    </xf>
    <xf numFmtId="0" fontId="84" fillId="0" borderId="135" xfId="0" applyFont="1" applyBorder="1" applyAlignment="1">
      <alignment horizontal="center" vertical="center" wrapText="1"/>
    </xf>
    <xf numFmtId="182" fontId="85" fillId="0" borderId="130" xfId="0" applyNumberFormat="1" applyFont="1" applyBorder="1" applyAlignment="1">
      <alignment horizontal="center" vertical="center" textRotation="255"/>
    </xf>
    <xf numFmtId="0" fontId="84" fillId="0" borderId="131" xfId="0" applyFont="1" applyBorder="1" applyAlignment="1">
      <alignment horizontal="center" vertical="center" wrapText="1"/>
    </xf>
    <xf numFmtId="0" fontId="84" fillId="0" borderId="149" xfId="0" applyFont="1" applyBorder="1" applyAlignment="1">
      <alignment horizontal="center" vertical="center" wrapText="1"/>
    </xf>
    <xf numFmtId="182" fontId="85" fillId="0" borderId="148" xfId="0" applyNumberFormat="1" applyFont="1" applyBorder="1" applyAlignment="1">
      <alignment horizontal="center" vertical="center" textRotation="255"/>
    </xf>
    <xf numFmtId="0" fontId="84" fillId="0" borderId="150" xfId="0" applyFont="1" applyBorder="1" applyAlignment="1">
      <alignment horizontal="center" vertical="center" wrapText="1"/>
    </xf>
    <xf numFmtId="182" fontId="85" fillId="0" borderId="158" xfId="0" applyNumberFormat="1" applyFont="1" applyBorder="1" applyAlignment="1">
      <alignment horizontal="center" vertical="center" textRotation="255"/>
    </xf>
    <xf numFmtId="180" fontId="85" fillId="0" borderId="161" xfId="0" applyNumberFormat="1" applyFont="1" applyBorder="1" applyAlignment="1">
      <alignment horizontal="center" vertical="center" textRotation="255"/>
    </xf>
    <xf numFmtId="0" fontId="84" fillId="0" borderId="160" xfId="0" applyFont="1" applyBorder="1" applyAlignment="1">
      <alignment horizontal="center" vertical="center" wrapText="1"/>
    </xf>
    <xf numFmtId="181" fontId="80" fillId="0" borderId="0" xfId="0" applyNumberFormat="1" applyFont="1" applyAlignment="1">
      <alignment horizontal="center" vertical="center" shrinkToFit="1"/>
    </xf>
    <xf numFmtId="0" fontId="87" fillId="2" borderId="0" xfId="0" applyFont="1" applyFill="1" applyAlignment="1">
      <alignment horizontal="right" vertical="center" shrinkToFit="1"/>
    </xf>
    <xf numFmtId="49" fontId="29" fillId="2" borderId="165" xfId="0" applyNumberFormat="1" applyFont="1" applyFill="1" applyBorder="1" applyAlignment="1">
      <alignment horizontal="center" vertical="center" wrapText="1"/>
    </xf>
    <xf numFmtId="49" fontId="29" fillId="2" borderId="170" xfId="0" applyNumberFormat="1" applyFont="1" applyFill="1" applyBorder="1" applyAlignment="1">
      <alignment horizontal="center" vertical="center" wrapText="1"/>
    </xf>
    <xf numFmtId="0" fontId="91" fillId="2" borderId="166" xfId="0" applyFont="1" applyFill="1" applyBorder="1" applyAlignment="1">
      <alignment horizontal="center" vertical="center" wrapText="1"/>
    </xf>
    <xf numFmtId="0" fontId="91" fillId="2" borderId="171" xfId="0" applyFont="1" applyFill="1" applyBorder="1" applyAlignment="1">
      <alignment horizontal="center" vertical="center" wrapText="1"/>
    </xf>
    <xf numFmtId="0" fontId="92" fillId="2" borderId="166" xfId="0" applyFont="1" applyFill="1" applyBorder="1" applyAlignment="1">
      <alignment horizontal="center" vertical="center" wrapText="1"/>
    </xf>
    <xf numFmtId="0" fontId="92" fillId="2" borderId="171" xfId="0" applyFont="1" applyFill="1" applyBorder="1" applyAlignment="1">
      <alignment horizontal="center" vertical="center" wrapText="1"/>
    </xf>
    <xf numFmtId="0" fontId="95" fillId="0" borderId="166" xfId="0" applyFont="1" applyBorder="1" applyAlignment="1">
      <alignment horizontal="center" vertical="center" wrapText="1"/>
    </xf>
    <xf numFmtId="0" fontId="95" fillId="0" borderId="171" xfId="0" applyFont="1" applyBorder="1" applyAlignment="1">
      <alignment horizontal="center" vertical="center" wrapText="1"/>
    </xf>
    <xf numFmtId="182" fontId="95" fillId="0" borderId="168" xfId="0" applyNumberFormat="1" applyFont="1" applyBorder="1" applyAlignment="1">
      <alignment horizontal="center" vertical="center" shrinkToFit="1"/>
    </xf>
    <xf numFmtId="182" fontId="95" fillId="0" borderId="171" xfId="0" applyNumberFormat="1" applyFont="1" applyBorder="1" applyAlignment="1">
      <alignment horizontal="center" vertical="center" shrinkToFit="1"/>
    </xf>
    <xf numFmtId="182" fontId="95" fillId="2" borderId="168" xfId="0" applyNumberFormat="1" applyFont="1" applyFill="1" applyBorder="1" applyAlignment="1">
      <alignment horizontal="center" vertical="center" shrinkToFit="1"/>
    </xf>
    <xf numFmtId="182" fontId="95" fillId="2" borderId="171" xfId="0" applyNumberFormat="1" applyFont="1" applyFill="1" applyBorder="1" applyAlignment="1">
      <alignment horizontal="center" vertical="center" shrinkToFit="1"/>
    </xf>
    <xf numFmtId="180" fontId="95" fillId="0" borderId="169" xfId="0" applyNumberFormat="1" applyFont="1" applyBorder="1" applyAlignment="1">
      <alignment horizontal="center" vertical="center" shrinkToFit="1"/>
    </xf>
    <xf numFmtId="180" fontId="95" fillId="0" borderId="172" xfId="0" applyNumberFormat="1" applyFont="1" applyBorder="1" applyAlignment="1">
      <alignment horizontal="center" vertical="center" shrinkToFit="1"/>
    </xf>
    <xf numFmtId="0" fontId="94" fillId="2" borderId="166" xfId="0" applyFont="1" applyFill="1" applyBorder="1" applyAlignment="1">
      <alignment horizontal="center" vertical="center" wrapText="1"/>
    </xf>
    <xf numFmtId="0" fontId="94" fillId="2" borderId="171" xfId="0" applyFont="1" applyFill="1" applyBorder="1" applyAlignment="1">
      <alignment horizontal="center" vertical="center" wrapText="1"/>
    </xf>
    <xf numFmtId="182" fontId="95" fillId="2" borderId="166" xfId="0" applyNumberFormat="1" applyFont="1" applyFill="1" applyBorder="1" applyAlignment="1">
      <alignment horizontal="center" vertical="center" shrinkToFit="1"/>
    </xf>
    <xf numFmtId="0" fontId="95" fillId="2" borderId="171" xfId="0" applyFont="1" applyFill="1" applyBorder="1" applyAlignment="1">
      <alignment horizontal="center" vertical="center" shrinkToFit="1"/>
    </xf>
    <xf numFmtId="182" fontId="95" fillId="2" borderId="174" xfId="0" applyNumberFormat="1" applyFont="1" applyFill="1" applyBorder="1" applyAlignment="1">
      <alignment horizontal="center" vertical="center" shrinkToFit="1"/>
    </xf>
    <xf numFmtId="180" fontId="95" fillId="2" borderId="169" xfId="0" applyNumberFormat="1" applyFont="1" applyFill="1" applyBorder="1" applyAlignment="1">
      <alignment horizontal="center" vertical="center" shrinkToFit="1"/>
    </xf>
    <xf numFmtId="180" fontId="95" fillId="2" borderId="175" xfId="0" applyNumberFormat="1" applyFont="1" applyFill="1" applyBorder="1" applyAlignment="1">
      <alignment horizontal="center" vertical="center" shrinkToFit="1"/>
    </xf>
    <xf numFmtId="49" fontId="29" fillId="2" borderId="176" xfId="0" applyNumberFormat="1" applyFont="1" applyFill="1" applyBorder="1" applyAlignment="1">
      <alignment horizontal="center" vertical="center" wrapText="1"/>
    </xf>
    <xf numFmtId="0" fontId="91" fillId="2" borderId="168" xfId="0" applyFont="1" applyFill="1" applyBorder="1" applyAlignment="1">
      <alignment horizontal="center" vertical="center" wrapText="1"/>
    </xf>
    <xf numFmtId="0" fontId="99" fillId="2" borderId="177" xfId="0" applyFont="1" applyFill="1" applyBorder="1" applyAlignment="1">
      <alignment horizontal="center" vertical="center" wrapText="1"/>
    </xf>
    <xf numFmtId="0" fontId="99" fillId="2" borderId="132" xfId="0" applyFont="1" applyFill="1" applyBorder="1" applyAlignment="1">
      <alignment horizontal="center" vertical="center" wrapText="1"/>
    </xf>
    <xf numFmtId="0" fontId="99" fillId="2" borderId="178" xfId="0" applyFont="1" applyFill="1" applyBorder="1" applyAlignment="1">
      <alignment horizontal="center" vertical="center" wrapText="1"/>
    </xf>
    <xf numFmtId="0" fontId="99" fillId="2" borderId="179" xfId="0" applyFont="1" applyFill="1" applyBorder="1" applyAlignment="1">
      <alignment horizontal="center" vertical="center" wrapText="1"/>
    </xf>
    <xf numFmtId="0" fontId="99" fillId="2" borderId="180" xfId="0" applyFont="1" applyFill="1" applyBorder="1" applyAlignment="1">
      <alignment horizontal="center" vertical="center" wrapText="1"/>
    </xf>
    <xf numFmtId="0" fontId="99" fillId="2" borderId="181" xfId="0" applyFont="1" applyFill="1" applyBorder="1" applyAlignment="1">
      <alignment horizontal="center" vertical="center" wrapText="1"/>
    </xf>
    <xf numFmtId="49" fontId="29" fillId="2" borderId="173" xfId="0" applyNumberFormat="1" applyFont="1" applyFill="1" applyBorder="1" applyAlignment="1">
      <alignment horizontal="center" vertical="center" wrapText="1"/>
    </xf>
    <xf numFmtId="0" fontId="29" fillId="2" borderId="166" xfId="0" applyFont="1" applyFill="1" applyBorder="1" applyAlignment="1">
      <alignment horizontal="center" vertical="center" wrapText="1"/>
    </xf>
    <xf numFmtId="0" fontId="29" fillId="2" borderId="174" xfId="0" applyFont="1" applyFill="1" applyBorder="1" applyAlignment="1">
      <alignment horizontal="center" vertical="center" wrapText="1"/>
    </xf>
    <xf numFmtId="0" fontId="94" fillId="2" borderId="174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182" fontId="95" fillId="0" borderId="166" xfId="0" applyNumberFormat="1" applyFont="1" applyBorder="1" applyAlignment="1">
      <alignment horizontal="center" vertical="center" shrinkToFit="1"/>
    </xf>
    <xf numFmtId="0" fontId="99" fillId="2" borderId="182" xfId="0" applyFont="1" applyFill="1" applyBorder="1" applyAlignment="1">
      <alignment horizontal="center" vertical="center" wrapText="1"/>
    </xf>
    <xf numFmtId="0" fontId="99" fillId="2" borderId="183" xfId="0" applyFont="1" applyFill="1" applyBorder="1" applyAlignment="1">
      <alignment horizontal="center" vertical="center" wrapText="1"/>
    </xf>
    <xf numFmtId="0" fontId="99" fillId="2" borderId="184" xfId="0" applyFont="1" applyFill="1" applyBorder="1" applyAlignment="1">
      <alignment horizontal="center" vertical="center" wrapText="1"/>
    </xf>
    <xf numFmtId="0" fontId="99" fillId="2" borderId="185" xfId="0" applyFont="1" applyFill="1" applyBorder="1" applyAlignment="1">
      <alignment horizontal="center" vertical="center" wrapText="1"/>
    </xf>
    <xf numFmtId="0" fontId="99" fillId="2" borderId="146" xfId="0" applyFont="1" applyFill="1" applyBorder="1" applyAlignment="1">
      <alignment horizontal="center" vertical="center" wrapText="1"/>
    </xf>
    <xf numFmtId="0" fontId="99" fillId="2" borderId="186" xfId="0" applyFont="1" applyFill="1" applyBorder="1" applyAlignment="1">
      <alignment horizontal="center" vertical="center" wrapText="1"/>
    </xf>
    <xf numFmtId="0" fontId="94" fillId="2" borderId="168" xfId="0" applyFont="1" applyFill="1" applyBorder="1" applyAlignment="1">
      <alignment horizontal="center" vertical="center" wrapText="1"/>
    </xf>
    <xf numFmtId="0" fontId="95" fillId="0" borderId="168" xfId="0" applyFont="1" applyBorder="1" applyAlignment="1">
      <alignment horizontal="center" vertical="center" wrapText="1"/>
    </xf>
    <xf numFmtId="180" fontId="95" fillId="2" borderId="187" xfId="0" applyNumberFormat="1" applyFont="1" applyFill="1" applyBorder="1" applyAlignment="1">
      <alignment horizontal="center" vertical="center" shrinkToFit="1"/>
    </xf>
    <xf numFmtId="180" fontId="95" fillId="2" borderId="172" xfId="0" applyNumberFormat="1" applyFont="1" applyFill="1" applyBorder="1" applyAlignment="1">
      <alignment horizontal="center" vertical="center" shrinkToFit="1"/>
    </xf>
    <xf numFmtId="0" fontId="94" fillId="0" borderId="166" xfId="0" applyFont="1" applyBorder="1" applyAlignment="1">
      <alignment horizontal="center" vertical="center" wrapText="1"/>
    </xf>
    <xf numFmtId="0" fontId="94" fillId="0" borderId="171" xfId="0" applyFont="1" applyBorder="1" applyAlignment="1">
      <alignment horizontal="center" vertical="center" wrapText="1"/>
    </xf>
    <xf numFmtId="0" fontId="92" fillId="0" borderId="166" xfId="0" applyFont="1" applyBorder="1" applyAlignment="1">
      <alignment horizontal="center" vertical="center" wrapText="1"/>
    </xf>
    <xf numFmtId="0" fontId="92" fillId="0" borderId="171" xfId="0" applyFont="1" applyBorder="1" applyAlignment="1">
      <alignment horizontal="center" vertical="center" wrapText="1"/>
    </xf>
    <xf numFmtId="182" fontId="95" fillId="0" borderId="167" xfId="0" applyNumberFormat="1" applyFont="1" applyBorder="1" applyAlignment="1">
      <alignment horizontal="center" vertical="center" shrinkToFit="1"/>
    </xf>
    <xf numFmtId="180" fontId="95" fillId="0" borderId="190" xfId="0" applyNumberFormat="1" applyFont="1" applyBorder="1" applyAlignment="1">
      <alignment horizontal="center" vertical="center" shrinkToFit="1"/>
    </xf>
    <xf numFmtId="0" fontId="94" fillId="0" borderId="174" xfId="0" applyFont="1" applyBorder="1" applyAlignment="1">
      <alignment horizontal="center" vertical="center" wrapText="1"/>
    </xf>
    <xf numFmtId="182" fontId="95" fillId="0" borderId="174" xfId="0" applyNumberFormat="1" applyFont="1" applyBorder="1" applyAlignment="1">
      <alignment horizontal="center" vertical="center" shrinkToFit="1"/>
    </xf>
    <xf numFmtId="49" fontId="29" fillId="2" borderId="189" xfId="0" applyNumberFormat="1" applyFont="1" applyFill="1" applyBorder="1" applyAlignment="1">
      <alignment horizontal="center" vertical="center" wrapText="1"/>
    </xf>
    <xf numFmtId="0" fontId="29" fillId="2" borderId="167" xfId="0" applyFont="1" applyFill="1" applyBorder="1" applyAlignment="1">
      <alignment horizontal="center" vertical="center" wrapText="1"/>
    </xf>
    <xf numFmtId="0" fontId="94" fillId="0" borderId="167" xfId="0" applyFont="1" applyBorder="1" applyAlignment="1">
      <alignment horizontal="center" vertical="center" wrapText="1"/>
    </xf>
    <xf numFmtId="0" fontId="95" fillId="0" borderId="167" xfId="0" applyFont="1" applyBorder="1" applyAlignment="1">
      <alignment horizontal="center" vertical="center" wrapText="1"/>
    </xf>
    <xf numFmtId="180" fontId="95" fillId="0" borderId="175" xfId="0" applyNumberFormat="1" applyFont="1" applyBorder="1" applyAlignment="1">
      <alignment horizontal="center" vertical="center" shrinkToFit="1"/>
    </xf>
    <xf numFmtId="0" fontId="99" fillId="0" borderId="177" xfId="0" applyFont="1" applyBorder="1" applyAlignment="1">
      <alignment horizontal="center" vertical="center" wrapText="1"/>
    </xf>
    <xf numFmtId="0" fontId="99" fillId="0" borderId="132" xfId="0" applyFont="1" applyBorder="1" applyAlignment="1">
      <alignment horizontal="center" vertical="center" wrapText="1"/>
    </xf>
    <xf numFmtId="0" fontId="99" fillId="0" borderId="178" xfId="0" applyFont="1" applyBorder="1" applyAlignment="1">
      <alignment horizontal="center" vertical="center" wrapText="1"/>
    </xf>
    <xf numFmtId="0" fontId="99" fillId="0" borderId="179" xfId="0" applyFont="1" applyBorder="1" applyAlignment="1">
      <alignment horizontal="center" vertical="center" wrapText="1"/>
    </xf>
    <xf numFmtId="0" fontId="99" fillId="0" borderId="180" xfId="0" applyFont="1" applyBorder="1" applyAlignment="1">
      <alignment horizontal="center" vertical="center" wrapText="1"/>
    </xf>
    <xf numFmtId="0" fontId="99" fillId="0" borderId="181" xfId="0" applyFont="1" applyBorder="1" applyAlignment="1">
      <alignment horizontal="center" vertical="center" wrapText="1"/>
    </xf>
    <xf numFmtId="0" fontId="99" fillId="0" borderId="182" xfId="0" applyFont="1" applyBorder="1" applyAlignment="1">
      <alignment horizontal="center" vertical="center" wrapText="1"/>
    </xf>
    <xf numFmtId="0" fontId="99" fillId="0" borderId="183" xfId="0" applyFont="1" applyBorder="1" applyAlignment="1">
      <alignment horizontal="center" vertical="center" wrapText="1"/>
    </xf>
    <xf numFmtId="0" fontId="99" fillId="0" borderId="184" xfId="0" applyFont="1" applyBorder="1" applyAlignment="1">
      <alignment horizontal="center" vertical="center" wrapText="1"/>
    </xf>
    <xf numFmtId="0" fontId="99" fillId="0" borderId="185" xfId="0" applyFont="1" applyBorder="1" applyAlignment="1">
      <alignment horizontal="center" vertical="center" wrapText="1"/>
    </xf>
    <xf numFmtId="0" fontId="99" fillId="0" borderId="146" xfId="0" applyFont="1" applyBorder="1" applyAlignment="1">
      <alignment horizontal="center" vertical="center" wrapText="1"/>
    </xf>
    <xf numFmtId="0" fontId="99" fillId="0" borderId="186" xfId="0" applyFont="1" applyBorder="1" applyAlignment="1">
      <alignment horizontal="center" vertical="center" wrapText="1"/>
    </xf>
    <xf numFmtId="181" fontId="101" fillId="2" borderId="191" xfId="0" applyNumberFormat="1" applyFont="1" applyFill="1" applyBorder="1" applyAlignment="1">
      <alignment horizontal="center" vertical="center" wrapText="1"/>
    </xf>
    <xf numFmtId="181" fontId="101" fillId="2" borderId="192" xfId="0" applyNumberFormat="1" applyFont="1" applyFill="1" applyBorder="1" applyAlignment="1">
      <alignment horizontal="center" vertical="center" wrapText="1"/>
    </xf>
    <xf numFmtId="181" fontId="101" fillId="2" borderId="193" xfId="0" applyNumberFormat="1" applyFont="1" applyFill="1" applyBorder="1" applyAlignment="1">
      <alignment horizontal="center" vertical="center" wrapText="1"/>
    </xf>
    <xf numFmtId="181" fontId="102" fillId="2" borderId="191" xfId="0" applyNumberFormat="1" applyFont="1" applyFill="1" applyBorder="1" applyAlignment="1">
      <alignment horizontal="left" vertical="center" wrapText="1"/>
    </xf>
    <xf numFmtId="181" fontId="102" fillId="2" borderId="192" xfId="0" applyNumberFormat="1" applyFont="1" applyFill="1" applyBorder="1" applyAlignment="1">
      <alignment horizontal="left" vertical="center" wrapText="1"/>
    </xf>
    <xf numFmtId="181" fontId="102" fillId="2" borderId="193" xfId="0" applyNumberFormat="1" applyFont="1" applyFill="1" applyBorder="1" applyAlignment="1">
      <alignment horizontal="left" vertical="center" wrapText="1"/>
    </xf>
    <xf numFmtId="0" fontId="101" fillId="2" borderId="195" xfId="0" applyFont="1" applyFill="1" applyBorder="1" applyAlignment="1">
      <alignment horizontal="center" vertical="center"/>
    </xf>
    <xf numFmtId="0" fontId="101" fillId="2" borderId="19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0" fillId="2" borderId="0" xfId="0" applyFont="1" applyFill="1">
      <alignment vertical="center"/>
    </xf>
    <xf numFmtId="181" fontId="103" fillId="2" borderId="0" xfId="0" applyNumberFormat="1" applyFont="1" applyFill="1" applyAlignment="1">
      <alignment horizontal="right" wrapText="1"/>
    </xf>
    <xf numFmtId="181" fontId="107" fillId="2" borderId="0" xfId="0" applyNumberFormat="1" applyFont="1" applyFill="1" applyAlignment="1">
      <alignment horizontal="right"/>
    </xf>
    <xf numFmtId="0" fontId="29" fillId="2" borderId="0" xfId="0" applyFont="1" applyFill="1" applyAlignment="1">
      <alignment horizontal="center" vertical="center"/>
    </xf>
    <xf numFmtId="181" fontId="107" fillId="2" borderId="103" xfId="0" applyNumberFormat="1" applyFont="1" applyFill="1" applyBorder="1" applyAlignment="1">
      <alignment horizontal="right"/>
    </xf>
    <xf numFmtId="0" fontId="80" fillId="2" borderId="0" xfId="0" applyFont="1" applyFill="1" applyAlignment="1">
      <alignment horizontal="center" vertical="center"/>
    </xf>
    <xf numFmtId="0" fontId="108" fillId="0" borderId="0" xfId="0" applyFont="1">
      <alignment vertical="center"/>
    </xf>
    <xf numFmtId="181" fontId="80" fillId="0" borderId="104" xfId="0" applyNumberFormat="1" applyFont="1" applyBorder="1" applyAlignment="1">
      <alignment horizontal="center" vertical="center" shrinkToFit="1"/>
    </xf>
    <xf numFmtId="0" fontId="80" fillId="0" borderId="105" xfId="0" applyFont="1" applyBorder="1" applyAlignment="1">
      <alignment horizontal="center" vertical="center" shrinkToFit="1"/>
    </xf>
    <xf numFmtId="0" fontId="80" fillId="0" borderId="105" xfId="0" applyFont="1" applyBorder="1" applyAlignment="1">
      <alignment horizontal="center" vertical="center" wrapText="1"/>
    </xf>
    <xf numFmtId="0" fontId="80" fillId="0" borderId="106" xfId="0" applyFont="1" applyBorder="1" applyAlignment="1">
      <alignment horizontal="center" vertical="center" shrinkToFit="1"/>
    </xf>
    <xf numFmtId="0" fontId="80" fillId="0" borderId="107" xfId="0" applyFont="1" applyBorder="1" applyAlignment="1">
      <alignment horizontal="center" vertical="center" shrinkToFit="1"/>
    </xf>
    <xf numFmtId="0" fontId="80" fillId="0" borderId="108" xfId="0" applyFont="1" applyBorder="1" applyAlignment="1">
      <alignment horizontal="center" vertical="center" shrinkToFit="1"/>
    </xf>
    <xf numFmtId="0" fontId="81" fillId="0" borderId="105" xfId="0" applyFont="1" applyBorder="1" applyAlignment="1">
      <alignment horizontal="center" vertical="center" wrapText="1" shrinkToFit="1"/>
    </xf>
    <xf numFmtId="0" fontId="81" fillId="0" borderId="109" xfId="0" applyFont="1" applyBorder="1" applyAlignment="1">
      <alignment horizontal="center" vertical="center" wrapText="1" shrinkToFit="1"/>
    </xf>
    <xf numFmtId="0" fontId="109" fillId="2" borderId="0" xfId="0" applyFont="1" applyFill="1" applyAlignment="1">
      <alignment horizontal="center" vertical="center" shrinkToFit="1"/>
    </xf>
    <xf numFmtId="0" fontId="110" fillId="2" borderId="0" xfId="0" applyFont="1" applyFill="1" applyAlignment="1">
      <alignment horizontal="center" vertical="center" shrinkToFit="1"/>
    </xf>
    <xf numFmtId="0" fontId="111" fillId="0" borderId="110" xfId="0" applyFont="1" applyBorder="1" applyAlignment="1">
      <alignment horizontal="center" vertical="center"/>
    </xf>
    <xf numFmtId="49" fontId="112" fillId="0" borderId="111" xfId="0" applyNumberFormat="1" applyFont="1" applyBorder="1" applyAlignment="1">
      <alignment horizontal="center" vertical="center"/>
    </xf>
    <xf numFmtId="0" fontId="113" fillId="0" borderId="112" xfId="0" applyFont="1" applyBorder="1" applyAlignment="1">
      <alignment horizontal="center" vertical="center"/>
    </xf>
    <xf numFmtId="0" fontId="114" fillId="0" borderId="123" xfId="0" applyFont="1" applyFill="1" applyBorder="1" applyAlignment="1">
      <alignment horizontal="center" vertical="center" wrapText="1"/>
    </xf>
    <xf numFmtId="0" fontId="82" fillId="0" borderId="112" xfId="0" applyFont="1" applyFill="1" applyBorder="1" applyAlignment="1">
      <alignment horizontal="center" vertical="center" shrinkToFit="1"/>
    </xf>
    <xf numFmtId="0" fontId="83" fillId="0" borderId="112" xfId="0" applyFont="1" applyFill="1" applyBorder="1" applyAlignment="1">
      <alignment horizontal="center" vertical="center" shrinkToFit="1"/>
    </xf>
    <xf numFmtId="0" fontId="84" fillId="0" borderId="112" xfId="0" applyFont="1" applyFill="1" applyBorder="1" applyAlignment="1">
      <alignment horizontal="center" vertical="center" wrapText="1"/>
    </xf>
    <xf numFmtId="0" fontId="115" fillId="0" borderId="112" xfId="0" applyFont="1" applyFill="1" applyBorder="1" applyAlignment="1">
      <alignment horizontal="center" vertical="center" shrinkToFit="1"/>
    </xf>
    <xf numFmtId="0" fontId="116" fillId="0" borderId="112" xfId="0" applyFont="1" applyFill="1" applyBorder="1" applyAlignment="1">
      <alignment horizontal="center" vertical="center" shrinkToFit="1"/>
    </xf>
    <xf numFmtId="182" fontId="85" fillId="0" borderId="113" xfId="0" applyNumberFormat="1" applyFont="1" applyFill="1" applyBorder="1" applyAlignment="1">
      <alignment horizontal="center" vertical="center" textRotation="255"/>
    </xf>
    <xf numFmtId="182" fontId="85" fillId="0" borderId="112" xfId="0" applyNumberFormat="1" applyFont="1" applyFill="1" applyBorder="1" applyAlignment="1">
      <alignment horizontal="center" vertical="center" textRotation="255"/>
    </xf>
    <xf numFmtId="180" fontId="85" fillId="0" borderId="114" xfId="0" applyNumberFormat="1" applyFont="1" applyFill="1" applyBorder="1" applyAlignment="1">
      <alignment horizontal="center" vertical="center" textRotation="255"/>
    </xf>
    <xf numFmtId="0" fontId="117" fillId="2" borderId="0" xfId="0" applyFont="1" applyFill="1" applyAlignment="1">
      <alignment horizontal="center" vertical="center" shrinkToFit="1"/>
    </xf>
    <xf numFmtId="0" fontId="110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 shrinkToFit="1"/>
    </xf>
    <xf numFmtId="0" fontId="28" fillId="2" borderId="0" xfId="0" applyFont="1" applyFill="1">
      <alignment vertical="center"/>
    </xf>
    <xf numFmtId="0" fontId="118" fillId="2" borderId="0" xfId="0" applyFont="1" applyFill="1" applyAlignment="1">
      <alignment horizontal="center" vertical="center" shrinkToFit="1"/>
    </xf>
    <xf numFmtId="0" fontId="119" fillId="2" borderId="0" xfId="0" applyFont="1" applyFill="1" applyAlignment="1">
      <alignment horizontal="center" vertical="center" shrinkToFit="1"/>
    </xf>
    <xf numFmtId="49" fontId="112" fillId="0" borderId="115" xfId="0" applyNumberFormat="1" applyFont="1" applyBorder="1" applyAlignment="1">
      <alignment horizontal="center" vertical="center"/>
    </xf>
    <xf numFmtId="0" fontId="113" fillId="0" borderId="116" xfId="0" applyFont="1" applyBorder="1" applyAlignment="1">
      <alignment horizontal="center" vertical="center"/>
    </xf>
    <xf numFmtId="0" fontId="114" fillId="0" borderId="117" xfId="0" applyFont="1" applyFill="1" applyBorder="1" applyAlignment="1">
      <alignment horizontal="center" vertical="center" wrapText="1"/>
    </xf>
    <xf numFmtId="0" fontId="86" fillId="0" borderId="118" xfId="0" applyFont="1" applyFill="1" applyBorder="1" applyAlignment="1">
      <alignment horizontal="center" vertical="center" shrinkToFit="1"/>
    </xf>
    <xf numFmtId="0" fontId="86" fillId="0" borderId="116" xfId="0" applyFont="1" applyFill="1" applyBorder="1" applyAlignment="1">
      <alignment horizontal="center" vertical="center" shrinkToFit="1"/>
    </xf>
    <xf numFmtId="0" fontId="84" fillId="0" borderId="119" xfId="0" applyFont="1" applyFill="1" applyBorder="1" applyAlignment="1">
      <alignment horizontal="center" vertical="center" wrapText="1"/>
    </xf>
    <xf numFmtId="0" fontId="119" fillId="0" borderId="116" xfId="0" applyFont="1" applyFill="1" applyBorder="1" applyAlignment="1">
      <alignment horizontal="center" vertical="center" shrinkToFit="1"/>
    </xf>
    <xf numFmtId="0" fontId="119" fillId="0" borderId="120" xfId="0" applyFont="1" applyFill="1" applyBorder="1" applyAlignment="1">
      <alignment horizontal="center" vertical="center" shrinkToFit="1"/>
    </xf>
    <xf numFmtId="182" fontId="85" fillId="0" borderId="121" xfId="0" applyNumberFormat="1" applyFont="1" applyFill="1" applyBorder="1" applyAlignment="1">
      <alignment horizontal="center" vertical="center" textRotation="255"/>
    </xf>
    <xf numFmtId="182" fontId="85" fillId="0" borderId="116" xfId="0" applyNumberFormat="1" applyFont="1" applyFill="1" applyBorder="1" applyAlignment="1">
      <alignment horizontal="center" vertical="center" textRotation="255"/>
    </xf>
    <xf numFmtId="180" fontId="85" fillId="0" borderId="122" xfId="0" applyNumberFormat="1" applyFont="1" applyFill="1" applyBorder="1" applyAlignment="1">
      <alignment horizontal="center" vertical="center" textRotation="255"/>
    </xf>
    <xf numFmtId="0" fontId="120" fillId="2" borderId="0" xfId="0" applyFont="1" applyFill="1" applyAlignment="1">
      <alignment vertical="center" shrinkToFit="1"/>
    </xf>
    <xf numFmtId="0" fontId="120" fillId="2" borderId="0" xfId="0" applyFont="1" applyFill="1">
      <alignment vertical="center"/>
    </xf>
    <xf numFmtId="0" fontId="84" fillId="0" borderId="124" xfId="0" applyFont="1" applyFill="1" applyBorder="1" applyAlignment="1">
      <alignment horizontal="center" vertical="center" wrapText="1"/>
    </xf>
    <xf numFmtId="0" fontId="121" fillId="2" borderId="0" xfId="0" applyFont="1" applyFill="1" applyAlignment="1">
      <alignment horizontal="center" vertical="center" shrinkToFit="1"/>
    </xf>
    <xf numFmtId="0" fontId="122" fillId="2" borderId="0" xfId="0" applyFont="1" applyFill="1" applyAlignment="1">
      <alignment horizontal="center" vertical="center" shrinkToFit="1"/>
    </xf>
    <xf numFmtId="0" fontId="86" fillId="0" borderId="120" xfId="0" applyFont="1" applyFill="1" applyBorder="1" applyAlignment="1">
      <alignment horizontal="center" vertical="center" shrinkToFit="1"/>
    </xf>
    <xf numFmtId="0" fontId="84" fillId="0" borderId="121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vertical="center" shrinkToFit="1"/>
    </xf>
    <xf numFmtId="0" fontId="63" fillId="2" borderId="0" xfId="0" applyFont="1" applyFill="1">
      <alignment vertical="center"/>
    </xf>
    <xf numFmtId="0" fontId="116" fillId="0" borderId="118" xfId="0" applyFont="1" applyFill="1" applyBorder="1" applyAlignment="1">
      <alignment horizontal="center" vertical="center" shrinkToFit="1"/>
    </xf>
    <xf numFmtId="180" fontId="85" fillId="0" borderId="125" xfId="0" applyNumberFormat="1" applyFont="1" applyFill="1" applyBorder="1" applyAlignment="1">
      <alignment horizontal="center" vertical="center" textRotation="255"/>
    </xf>
    <xf numFmtId="0" fontId="114" fillId="0" borderId="126" xfId="0" applyFont="1" applyFill="1" applyBorder="1" applyAlignment="1">
      <alignment horizontal="center" vertical="center" wrapText="1"/>
    </xf>
    <xf numFmtId="0" fontId="86" fillId="0" borderId="126" xfId="0" applyFont="1" applyFill="1" applyBorder="1" applyAlignment="1">
      <alignment horizontal="center" vertical="center" shrinkToFit="1"/>
    </xf>
    <xf numFmtId="0" fontId="86" fillId="0" borderId="127" xfId="0" applyFont="1" applyFill="1" applyBorder="1" applyAlignment="1">
      <alignment horizontal="center" vertical="center" shrinkToFit="1"/>
    </xf>
    <xf numFmtId="0" fontId="84" fillId="0" borderId="128" xfId="0" applyFont="1" applyFill="1" applyBorder="1" applyAlignment="1">
      <alignment horizontal="center" vertical="center" wrapText="1"/>
    </xf>
    <xf numFmtId="0" fontId="119" fillId="0" borderId="118" xfId="0" applyFont="1" applyFill="1" applyBorder="1" applyAlignment="1">
      <alignment horizontal="center" vertical="center" shrinkToFit="1"/>
    </xf>
    <xf numFmtId="182" fontId="85" fillId="0" borderId="118" xfId="0" applyNumberFormat="1" applyFont="1" applyFill="1" applyBorder="1" applyAlignment="1">
      <alignment horizontal="center" vertical="center" textRotation="255"/>
    </xf>
    <xf numFmtId="49" fontId="112" fillId="0" borderId="129" xfId="0" applyNumberFormat="1" applyFont="1" applyBorder="1" applyAlignment="1">
      <alignment horizontal="center" vertical="center"/>
    </xf>
    <xf numFmtId="0" fontId="113" fillId="0" borderId="130" xfId="0" applyFont="1" applyBorder="1" applyAlignment="1">
      <alignment horizontal="center" vertical="center"/>
    </xf>
    <xf numFmtId="0" fontId="114" fillId="0" borderId="131" xfId="0" applyFont="1" applyFill="1" applyBorder="1" applyAlignment="1">
      <alignment horizontal="center" vertical="center" wrapText="1"/>
    </xf>
    <xf numFmtId="0" fontId="114" fillId="0" borderId="132" xfId="0" applyFont="1" applyFill="1" applyBorder="1" applyAlignment="1">
      <alignment horizontal="center" vertical="center" wrapText="1"/>
    </xf>
    <xf numFmtId="0" fontId="114" fillId="0" borderId="133" xfId="0" applyFont="1" applyFill="1" applyBorder="1" applyAlignment="1">
      <alignment horizontal="center" vertical="center" wrapText="1"/>
    </xf>
    <xf numFmtId="0" fontId="114" fillId="0" borderId="134" xfId="0" applyFont="1" applyFill="1" applyBorder="1" applyAlignment="1">
      <alignment horizontal="center" vertical="center" wrapText="1"/>
    </xf>
    <xf numFmtId="0" fontId="114" fillId="0" borderId="0" xfId="0" applyFont="1" applyFill="1" applyAlignment="1">
      <alignment horizontal="center" vertical="center" wrapText="1"/>
    </xf>
    <xf numFmtId="0" fontId="114" fillId="0" borderId="110" xfId="0" applyFont="1" applyFill="1" applyBorder="1" applyAlignment="1">
      <alignment horizontal="center" vertical="center" wrapText="1"/>
    </xf>
    <xf numFmtId="0" fontId="123" fillId="0" borderId="123" xfId="0" applyFont="1" applyFill="1" applyBorder="1" applyAlignment="1">
      <alignment horizontal="center" vertical="center" wrapText="1"/>
    </xf>
    <xf numFmtId="0" fontId="82" fillId="0" borderId="118" xfId="0" applyFont="1" applyFill="1" applyBorder="1" applyAlignment="1">
      <alignment horizontal="center" vertical="center" shrinkToFit="1"/>
    </xf>
    <xf numFmtId="0" fontId="83" fillId="0" borderId="118" xfId="0" applyFont="1" applyFill="1" applyBorder="1" applyAlignment="1">
      <alignment horizontal="center" vertical="center" shrinkToFit="1"/>
    </xf>
    <xf numFmtId="0" fontId="123" fillId="0" borderId="117" xfId="0" applyFont="1" applyFill="1" applyBorder="1" applyAlignment="1">
      <alignment horizontal="center" vertical="center" wrapText="1"/>
    </xf>
    <xf numFmtId="0" fontId="124" fillId="2" borderId="0" xfId="0" applyFont="1" applyFill="1" applyAlignment="1">
      <alignment horizontal="center" vertical="center" shrinkToFit="1"/>
    </xf>
    <xf numFmtId="0" fontId="125" fillId="2" borderId="0" xfId="0" applyFont="1" applyFill="1" applyAlignment="1">
      <alignment horizontal="center" vertical="center" shrinkToFit="1"/>
    </xf>
    <xf numFmtId="0" fontId="126" fillId="2" borderId="0" xfId="0" applyFont="1" applyFill="1" applyAlignment="1">
      <alignment horizontal="center" vertical="center" wrapText="1"/>
    </xf>
    <xf numFmtId="0" fontId="84" fillId="0" borderId="135" xfId="0" applyFont="1" applyFill="1" applyBorder="1" applyAlignment="1">
      <alignment horizontal="center" vertical="center" wrapText="1"/>
    </xf>
    <xf numFmtId="0" fontId="83" fillId="0" borderId="136" xfId="0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 shrinkToFit="1"/>
    </xf>
    <xf numFmtId="0" fontId="114" fillId="0" borderId="118" xfId="0" applyFont="1" applyFill="1" applyBorder="1" applyAlignment="1">
      <alignment horizontal="center" vertical="center" wrapText="1"/>
    </xf>
    <xf numFmtId="0" fontId="84" fillId="0" borderId="137" xfId="0" applyFont="1" applyFill="1" applyBorder="1" applyAlignment="1">
      <alignment horizontal="center" vertical="center" wrapText="1"/>
    </xf>
    <xf numFmtId="0" fontId="86" fillId="0" borderId="138" xfId="0" applyFont="1" applyFill="1" applyBorder="1" applyAlignment="1">
      <alignment horizontal="center" vertical="center"/>
    </xf>
    <xf numFmtId="0" fontId="119" fillId="0" borderId="137" xfId="0" applyFont="1" applyFill="1" applyBorder="1" applyAlignment="1">
      <alignment horizontal="center" vertical="center" shrinkToFit="1"/>
    </xf>
    <xf numFmtId="182" fontId="85" fillId="0" borderId="138" xfId="0" applyNumberFormat="1" applyFont="1" applyFill="1" applyBorder="1" applyAlignment="1">
      <alignment horizontal="center" vertical="center" textRotation="255"/>
    </xf>
    <xf numFmtId="0" fontId="113" fillId="0" borderId="139" xfId="0" applyFont="1" applyBorder="1" applyAlignment="1">
      <alignment horizontal="center" vertical="center"/>
    </xf>
    <xf numFmtId="0" fontId="114" fillId="0" borderId="140" xfId="0" applyFont="1" applyBorder="1" applyAlignment="1">
      <alignment horizontal="center" vertical="center" wrapText="1"/>
    </xf>
    <xf numFmtId="0" fontId="114" fillId="0" borderId="141" xfId="0" applyFont="1" applyBorder="1" applyAlignment="1">
      <alignment horizontal="center" vertical="center" wrapText="1"/>
    </xf>
    <xf numFmtId="0" fontId="114" fillId="0" borderId="142" xfId="0" applyFont="1" applyBorder="1" applyAlignment="1">
      <alignment horizontal="center" vertical="center" wrapText="1"/>
    </xf>
    <xf numFmtId="49" fontId="112" fillId="0" borderId="143" xfId="0" applyNumberFormat="1" applyFont="1" applyBorder="1" applyAlignment="1">
      <alignment horizontal="center" vertical="center"/>
    </xf>
    <xf numFmtId="0" fontId="113" fillId="0" borderId="144" xfId="0" applyFont="1" applyBorder="1" applyAlignment="1">
      <alignment horizontal="center" vertical="center"/>
    </xf>
    <xf numFmtId="0" fontId="114" fillId="0" borderId="145" xfId="0" applyFont="1" applyBorder="1" applyAlignment="1">
      <alignment horizontal="center" vertical="center" wrapText="1"/>
    </xf>
    <xf numFmtId="0" fontId="114" fillId="0" borderId="146" xfId="0" applyFont="1" applyBorder="1" applyAlignment="1">
      <alignment horizontal="center" vertical="center" wrapText="1"/>
    </xf>
    <xf numFmtId="0" fontId="114" fillId="0" borderId="147" xfId="0" applyFont="1" applyBorder="1" applyAlignment="1">
      <alignment horizontal="center" vertical="center" wrapText="1"/>
    </xf>
    <xf numFmtId="0" fontId="114" fillId="0" borderId="130" xfId="0" applyFont="1" applyBorder="1" applyAlignment="1">
      <alignment horizontal="center" vertical="center" wrapText="1"/>
    </xf>
    <xf numFmtId="0" fontId="116" fillId="0" borderId="112" xfId="0" applyFont="1" applyBorder="1" applyAlignment="1">
      <alignment horizontal="center" vertical="center" shrinkToFit="1"/>
    </xf>
    <xf numFmtId="0" fontId="114" fillId="0" borderId="117" xfId="0" applyFont="1" applyBorder="1" applyAlignment="1">
      <alignment horizontal="center" vertical="center" wrapText="1"/>
    </xf>
    <xf numFmtId="0" fontId="119" fillId="0" borderId="120" xfId="0" applyFont="1" applyBorder="1" applyAlignment="1">
      <alignment horizontal="center" vertical="center" shrinkToFit="1"/>
    </xf>
    <xf numFmtId="0" fontId="114" fillId="0" borderId="123" xfId="0" applyFont="1" applyBorder="1" applyAlignment="1">
      <alignment horizontal="center" vertical="center" wrapText="1"/>
    </xf>
    <xf numFmtId="0" fontId="119" fillId="0" borderId="116" xfId="0" applyFont="1" applyBorder="1" applyAlignment="1">
      <alignment horizontal="center" vertical="center" shrinkToFit="1"/>
    </xf>
    <xf numFmtId="0" fontId="110" fillId="2" borderId="0" xfId="0" applyFont="1" applyFill="1" applyAlignment="1">
      <alignment horizontal="center" vertical="center" wrapText="1"/>
    </xf>
    <xf numFmtId="0" fontId="123" fillId="0" borderId="123" xfId="0" applyFont="1" applyBorder="1" applyAlignment="1">
      <alignment horizontal="center" vertical="center" wrapText="1"/>
    </xf>
    <xf numFmtId="0" fontId="115" fillId="0" borderId="112" xfId="0" applyFont="1" applyBorder="1" applyAlignment="1">
      <alignment horizontal="center" vertical="center" shrinkToFit="1"/>
    </xf>
    <xf numFmtId="0" fontId="116" fillId="0" borderId="118" xfId="0" applyFont="1" applyBorder="1" applyAlignment="1">
      <alignment horizontal="center" vertical="center" shrinkToFit="1"/>
    </xf>
    <xf numFmtId="0" fontId="128" fillId="2" borderId="0" xfId="0" applyFont="1" applyFill="1" applyAlignment="1">
      <alignment horizontal="center" vertical="center" shrinkToFit="1"/>
    </xf>
    <xf numFmtId="0" fontId="123" fillId="0" borderId="117" xfId="0" applyFont="1" applyBorder="1" applyAlignment="1">
      <alignment horizontal="center" vertical="center" wrapText="1"/>
    </xf>
    <xf numFmtId="0" fontId="119" fillId="0" borderId="118" xfId="0" applyFont="1" applyBorder="1" applyAlignment="1">
      <alignment horizontal="center" vertical="center" shrinkToFit="1"/>
    </xf>
    <xf numFmtId="0" fontId="119" fillId="2" borderId="0" xfId="0" applyFont="1" applyFill="1" applyAlignment="1">
      <alignment horizontal="center" vertical="center"/>
    </xf>
    <xf numFmtId="0" fontId="113" fillId="0" borderId="112" xfId="0" applyFont="1" applyFill="1" applyBorder="1" applyAlignment="1">
      <alignment horizontal="center" vertical="center"/>
    </xf>
    <xf numFmtId="0" fontId="129" fillId="0" borderId="153" xfId="0" applyFont="1" applyFill="1" applyBorder="1" applyAlignment="1">
      <alignment horizontal="center" vertical="center" wrapText="1"/>
    </xf>
    <xf numFmtId="0" fontId="130" fillId="2" borderId="0" xfId="0" applyFont="1" applyFill="1" applyAlignment="1">
      <alignment horizontal="center" vertical="center" shrinkToFit="1"/>
    </xf>
    <xf numFmtId="0" fontId="110" fillId="2" borderId="0" xfId="0" applyFont="1" applyFill="1" applyAlignment="1">
      <alignment horizontal="center" vertical="center" wrapText="1" shrinkToFit="1"/>
    </xf>
    <xf numFmtId="0" fontId="113" fillId="0" borderId="116" xfId="0" applyFont="1" applyFill="1" applyBorder="1" applyAlignment="1">
      <alignment horizontal="center" vertical="center"/>
    </xf>
    <xf numFmtId="0" fontId="84" fillId="0" borderId="150" xfId="0" applyFont="1" applyFill="1" applyBorder="1" applyAlignment="1">
      <alignment horizontal="center" vertical="center" wrapText="1"/>
    </xf>
    <xf numFmtId="0" fontId="129" fillId="0" borderId="154" xfId="0" applyFont="1" applyFill="1" applyBorder="1" applyAlignment="1">
      <alignment horizontal="center" vertical="center" wrapText="1"/>
    </xf>
    <xf numFmtId="49" fontId="112" fillId="0" borderId="151" xfId="0" applyNumberFormat="1" applyFont="1" applyBorder="1" applyAlignment="1">
      <alignment horizontal="center" vertical="center"/>
    </xf>
    <xf numFmtId="0" fontId="113" fillId="0" borderId="118" xfId="0" applyFont="1" applyFill="1" applyBorder="1" applyAlignment="1">
      <alignment horizontal="center" vertical="center"/>
    </xf>
    <xf numFmtId="0" fontId="86" fillId="0" borderId="137" xfId="0" applyFont="1" applyFill="1" applyBorder="1" applyAlignment="1">
      <alignment horizontal="center" vertical="center" shrinkToFit="1"/>
    </xf>
    <xf numFmtId="0" fontId="84" fillId="0" borderId="138" xfId="0" applyFont="1" applyFill="1" applyBorder="1" applyAlignment="1">
      <alignment horizontal="center" vertical="center" wrapText="1"/>
    </xf>
    <xf numFmtId="0" fontId="131" fillId="0" borderId="0" xfId="0" applyFont="1" applyAlignment="1">
      <alignment horizontal="center" vertical="center" shrinkToFit="1"/>
    </xf>
    <xf numFmtId="0" fontId="132" fillId="0" borderId="112" xfId="0" applyFont="1" applyFill="1" applyBorder="1" applyAlignment="1">
      <alignment horizontal="center" vertical="center" wrapText="1"/>
    </xf>
    <xf numFmtId="0" fontId="84" fillId="0" borderId="113" xfId="0" applyFont="1" applyFill="1" applyBorder="1" applyAlignment="1">
      <alignment horizontal="center" vertical="center" wrapText="1"/>
    </xf>
    <xf numFmtId="0" fontId="80" fillId="0" borderId="0" xfId="0" applyFont="1">
      <alignment vertical="center"/>
    </xf>
    <xf numFmtId="0" fontId="113" fillId="0" borderId="0" xfId="0" applyFont="1" applyAlignment="1">
      <alignment horizontal="center" vertical="center" shrinkToFit="1"/>
    </xf>
    <xf numFmtId="0" fontId="113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 wrapText="1"/>
    </xf>
    <xf numFmtId="0" fontId="136" fillId="0" borderId="0" xfId="0" applyFont="1" applyAlignment="1">
      <alignment horizontal="center" vertical="center" shrinkToFit="1"/>
    </xf>
    <xf numFmtId="0" fontId="80" fillId="0" borderId="0" xfId="0" applyFont="1" applyAlignment="1">
      <alignment vertical="center" shrinkToFit="1"/>
    </xf>
    <xf numFmtId="0" fontId="137" fillId="0" borderId="0" xfId="0" applyFont="1" applyAlignment="1">
      <alignment horizontal="center" vertical="center" shrinkToFit="1"/>
    </xf>
    <xf numFmtId="0" fontId="113" fillId="0" borderId="126" xfId="0" applyFont="1" applyFill="1" applyBorder="1" applyAlignment="1">
      <alignment horizontal="center" vertical="center"/>
    </xf>
    <xf numFmtId="0" fontId="119" fillId="0" borderId="126" xfId="0" applyFont="1" applyFill="1" applyBorder="1" applyAlignment="1">
      <alignment horizontal="center" vertical="center" shrinkToFit="1"/>
    </xf>
    <xf numFmtId="182" fontId="85" fillId="0" borderId="126" xfId="0" applyNumberFormat="1" applyFont="1" applyFill="1" applyBorder="1" applyAlignment="1">
      <alignment horizontal="center" vertical="center" textRotation="255"/>
    </xf>
    <xf numFmtId="180" fontId="85" fillId="0" borderId="152" xfId="0" applyNumberFormat="1" applyFont="1" applyFill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137" fillId="0" borderId="0" xfId="0" applyFont="1" applyAlignment="1">
      <alignment horizontal="center" vertical="center" wrapText="1"/>
    </xf>
    <xf numFmtId="0" fontId="137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13" fillId="0" borderId="130" xfId="0" applyFont="1" applyFill="1" applyBorder="1" applyAlignment="1">
      <alignment horizontal="center" vertical="center"/>
    </xf>
    <xf numFmtId="0" fontId="114" fillId="0" borderId="139" xfId="0" applyFont="1" applyBorder="1" applyAlignment="1">
      <alignment horizontal="center" vertical="center" wrapText="1"/>
    </xf>
    <xf numFmtId="0" fontId="114" fillId="0" borderId="155" xfId="0" applyFont="1" applyBorder="1" applyAlignment="1">
      <alignment horizontal="center" vertical="center" wrapText="1"/>
    </xf>
    <xf numFmtId="0" fontId="114" fillId="0" borderId="156" xfId="0" applyFont="1" applyBorder="1" applyAlignment="1">
      <alignment horizontal="center" vertical="center" wrapText="1"/>
    </xf>
    <xf numFmtId="0" fontId="113" fillId="0" borderId="126" xfId="0" applyFont="1" applyBorder="1" applyAlignment="1">
      <alignment horizontal="center" vertical="center"/>
    </xf>
    <xf numFmtId="0" fontId="114" fillId="0" borderId="144" xfId="0" applyFont="1" applyBorder="1" applyAlignment="1">
      <alignment horizontal="center" vertical="center" wrapText="1"/>
    </xf>
    <xf numFmtId="49" fontId="112" fillId="0" borderId="157" xfId="0" applyNumberFormat="1" applyFont="1" applyBorder="1" applyAlignment="1">
      <alignment horizontal="center" vertical="center"/>
    </xf>
    <xf numFmtId="0" fontId="113" fillId="0" borderId="158" xfId="0" applyFont="1" applyBorder="1" applyAlignment="1">
      <alignment horizontal="center" vertical="center"/>
    </xf>
    <xf numFmtId="0" fontId="114" fillId="0" borderId="158" xfId="0" applyFont="1" applyBorder="1" applyAlignment="1">
      <alignment horizontal="center" vertical="center" wrapText="1"/>
    </xf>
    <xf numFmtId="0" fontId="119" fillId="0" borderId="158" xfId="0" applyFont="1" applyBorder="1" applyAlignment="1">
      <alignment horizontal="center" vertical="center" shrinkToFit="1"/>
    </xf>
    <xf numFmtId="181" fontId="138" fillId="2" borderId="0" xfId="0" applyNumberFormat="1" applyFont="1" applyFill="1" applyAlignment="1">
      <alignment horizontal="left" vertical="center"/>
    </xf>
    <xf numFmtId="0" fontId="139" fillId="2" borderId="0" xfId="0" applyFont="1" applyFill="1" applyAlignment="1">
      <alignment vertical="center" wrapText="1"/>
    </xf>
    <xf numFmtId="181" fontId="138" fillId="2" borderId="0" xfId="0" applyNumberFormat="1" applyFont="1" applyFill="1" applyAlignment="1">
      <alignment horizontal="right" vertical="center"/>
    </xf>
    <xf numFmtId="0" fontId="63" fillId="2" borderId="0" xfId="0" applyFont="1" applyFill="1" applyAlignment="1">
      <alignment horizontal="center" vertical="center" shrinkToFit="1"/>
    </xf>
    <xf numFmtId="181" fontId="138" fillId="2" borderId="0" xfId="0" applyNumberFormat="1" applyFont="1" applyFill="1" applyAlignment="1">
      <alignment horizontal="left" vertical="center" wrapText="1"/>
    </xf>
    <xf numFmtId="0" fontId="140" fillId="2" borderId="0" xfId="0" applyFont="1" applyFill="1" applyAlignment="1">
      <alignment horizontal="center" vertical="center" shrinkToFit="1"/>
    </xf>
    <xf numFmtId="181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</cellXfs>
  <cellStyles count="136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206426</xdr:colOff>
      <xdr:row>0</xdr:row>
      <xdr:rowOff>49211</xdr:rowOff>
    </xdr:from>
    <xdr:to>
      <xdr:col>13</xdr:col>
      <xdr:colOff>145144</xdr:colOff>
      <xdr:row>2</xdr:row>
      <xdr:rowOff>531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6016676" y="49211"/>
          <a:ext cx="2110418" cy="47519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428625</xdr:colOff>
      <xdr:row>0</xdr:row>
      <xdr:rowOff>46671</xdr:rowOff>
    </xdr:from>
    <xdr:to>
      <xdr:col>7</xdr:col>
      <xdr:colOff>165430</xdr:colOff>
      <xdr:row>1</xdr:row>
      <xdr:rowOff>134492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790575" y="46671"/>
          <a:ext cx="5185105" cy="46882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10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10</xdr:col>
      <xdr:colOff>123825</xdr:colOff>
      <xdr:row>49</xdr:row>
      <xdr:rowOff>38100</xdr:rowOff>
    </xdr:from>
    <xdr:to>
      <xdr:col>11</xdr:col>
      <xdr:colOff>0</xdr:colOff>
      <xdr:row>51</xdr:row>
      <xdr:rowOff>142875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1268075"/>
          <a:ext cx="504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206426</xdr:colOff>
      <xdr:row>0</xdr:row>
      <xdr:rowOff>49211</xdr:rowOff>
    </xdr:from>
    <xdr:to>
      <xdr:col>13</xdr:col>
      <xdr:colOff>145144</xdr:colOff>
      <xdr:row>2</xdr:row>
      <xdr:rowOff>531</xdr:rowOff>
    </xdr:to>
    <xdr:sp macro="" textlink="">
      <xdr:nvSpPr>
        <xdr:cNvPr id="6" name="WordArt 189"/>
        <xdr:cNvSpPr>
          <a:spLocks noChangeArrowheads="1" noChangeShapeType="1" noTextEdit="1"/>
        </xdr:cNvSpPr>
      </xdr:nvSpPr>
      <xdr:spPr bwMode="auto">
        <a:xfrm>
          <a:off x="6016676" y="49211"/>
          <a:ext cx="2110418" cy="47519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428625</xdr:colOff>
      <xdr:row>0</xdr:row>
      <xdr:rowOff>46671</xdr:rowOff>
    </xdr:from>
    <xdr:to>
      <xdr:col>7</xdr:col>
      <xdr:colOff>165430</xdr:colOff>
      <xdr:row>1</xdr:row>
      <xdr:rowOff>134492</xdr:rowOff>
    </xdr:to>
    <xdr:sp macro="" textlink="">
      <xdr:nvSpPr>
        <xdr:cNvPr id="7" name="WordArt 189"/>
        <xdr:cNvSpPr>
          <a:spLocks noChangeArrowheads="1" noChangeShapeType="1" noTextEdit="1"/>
        </xdr:cNvSpPr>
      </xdr:nvSpPr>
      <xdr:spPr bwMode="auto">
        <a:xfrm>
          <a:off x="790575" y="46671"/>
          <a:ext cx="5185105" cy="46882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10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95250</xdr:colOff>
      <xdr:row>0</xdr:row>
      <xdr:rowOff>85725</xdr:rowOff>
    </xdr:from>
    <xdr:to>
      <xdr:col>2</xdr:col>
      <xdr:colOff>447675</xdr:colOff>
      <xdr:row>4</xdr:row>
      <xdr:rowOff>38100</xdr:rowOff>
    </xdr:to>
    <xdr:pic>
      <xdr:nvPicPr>
        <xdr:cNvPr id="8" name="圖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123825</xdr:colOff>
      <xdr:row>49</xdr:row>
      <xdr:rowOff>38100</xdr:rowOff>
    </xdr:from>
    <xdr:to>
      <xdr:col>13</xdr:col>
      <xdr:colOff>142875</xdr:colOff>
      <xdr:row>50</xdr:row>
      <xdr:rowOff>438150</xdr:rowOff>
    </xdr:to>
    <xdr:pic>
      <xdr:nvPicPr>
        <xdr:cNvPr id="9" name="圖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1268075"/>
          <a:ext cx="504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637541</xdr:colOff>
      <xdr:row>0</xdr:row>
      <xdr:rowOff>5080</xdr:rowOff>
    </xdr:from>
    <xdr:to>
      <xdr:col>14</xdr:col>
      <xdr:colOff>73202</xdr:colOff>
      <xdr:row>0</xdr:row>
      <xdr:rowOff>497205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5761991" y="5080"/>
          <a:ext cx="2140761" cy="492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521335</xdr:colOff>
      <xdr:row>0</xdr:row>
      <xdr:rowOff>27843</xdr:rowOff>
    </xdr:from>
    <xdr:to>
      <xdr:col>7</xdr:col>
      <xdr:colOff>539146</xdr:colOff>
      <xdr:row>1</xdr:row>
      <xdr:rowOff>0</xdr:rowOff>
    </xdr:to>
    <xdr:sp macro="" textlink="">
      <xdr:nvSpPr>
        <xdr:cNvPr id="6" name="WordArt 189"/>
        <xdr:cNvSpPr>
          <a:spLocks noChangeArrowheads="1" noChangeShapeType="1" noTextEdit="1"/>
        </xdr:cNvSpPr>
      </xdr:nvSpPr>
      <xdr:spPr bwMode="auto">
        <a:xfrm>
          <a:off x="788035" y="27843"/>
          <a:ext cx="4875561" cy="48650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10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9525</xdr:rowOff>
    </xdr:from>
    <xdr:to>
      <xdr:col>2</xdr:col>
      <xdr:colOff>419100</xdr:colOff>
      <xdr:row>3</xdr:row>
      <xdr:rowOff>133350</xdr:rowOff>
    </xdr:to>
    <xdr:pic>
      <xdr:nvPicPr>
        <xdr:cNvPr id="7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657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81642</xdr:rowOff>
    </xdr:from>
    <xdr:to>
      <xdr:col>9</xdr:col>
      <xdr:colOff>938619</xdr:colOff>
      <xdr:row>1</xdr:row>
      <xdr:rowOff>927617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E0D9F1DE-8B7D-459F-AE30-631C1C513654}"/>
            </a:ext>
          </a:extLst>
        </xdr:cNvPr>
        <xdr:cNvSpPr>
          <a:spLocks noChangeArrowheads="1" noChangeShapeType="1"/>
        </xdr:cNvSpPr>
      </xdr:nvSpPr>
      <xdr:spPr bwMode="auto">
        <a:xfrm>
          <a:off x="2505075" y="81642"/>
          <a:ext cx="10463619" cy="115077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771461</xdr:colOff>
      <xdr:row>0</xdr:row>
      <xdr:rowOff>103910</xdr:rowOff>
    </xdr:from>
    <xdr:to>
      <xdr:col>14</xdr:col>
      <xdr:colOff>19867</xdr:colOff>
      <xdr:row>1</xdr:row>
      <xdr:rowOff>9526</xdr:rowOff>
    </xdr:to>
    <xdr:sp macro="" textlink="">
      <xdr:nvSpPr>
        <xdr:cNvPr id="2" name="矩形 33">
          <a:extLst>
            <a:ext uri="{FF2B5EF4-FFF2-40B4-BE49-F238E27FC236}">
              <a16:creationId xmlns:a16="http://schemas.microsoft.com/office/drawing/2014/main" id="{E6603E77-DC43-4E9D-B233-90C3FC7BB15C}"/>
            </a:ext>
          </a:extLst>
        </xdr:cNvPr>
        <xdr:cNvSpPr>
          <a:spLocks noChangeArrowheads="1"/>
        </xdr:cNvSpPr>
      </xdr:nvSpPr>
      <xdr:spPr bwMode="auto">
        <a:xfrm>
          <a:off x="7829486" y="103910"/>
          <a:ext cx="1086731" cy="343766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0</xdr:col>
      <xdr:colOff>173181</xdr:colOff>
      <xdr:row>0</xdr:row>
      <xdr:rowOff>138544</xdr:rowOff>
    </xdr:from>
    <xdr:to>
      <xdr:col>6</xdr:col>
      <xdr:colOff>710045</xdr:colOff>
      <xdr:row>1</xdr:row>
      <xdr:rowOff>359099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E5609888-6E6B-4087-BA22-3B7274EA4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2422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D934A409-15F5-4AF5-8285-841DE7D5152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7B883D7B-5F0D-43AF-8B74-072FD28092D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62D2225A-0E77-4449-AED7-99E363B3293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FE688E17-2A16-47B9-8ACB-0103D75B092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2C3538EB-F116-40D2-9FEC-5AC5DD2C3C4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A15578DD-FEB0-447C-8208-5306E1B13E2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D695341B-2AC2-4573-985F-B13CBBEE483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40F530AA-A957-4781-BB7B-8B7F9019CC7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561CFDA4-7E6A-4229-80B5-229F20A8168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96643F93-5FFA-40C0-B04F-EB1F2C1B0E3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D4C39EE5-BF6D-42C5-AEB6-16BD36ACB69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B41E39F-D0B7-4D7B-80BD-AF80024A1DE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D5D18818-3679-4857-B529-EC74823D3F9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11F7F3D4-BC96-4FDF-9DA8-4D58F6DB398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8FD68173-9C27-4B86-A987-FB0A039FDB4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00794CA8-819C-432D-BF7B-5947DF4C34E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ED8E9C16-4D23-44CC-860A-2575AC296D0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7CE090A4-006B-4A39-B8BB-93477501570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FF8F8AA0-C91A-47D6-B5D8-6D3ED69FDDE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3" name="Text Box 14">
          <a:extLst>
            <a:ext uri="{FF2B5EF4-FFF2-40B4-BE49-F238E27FC236}">
              <a16:creationId xmlns:a16="http://schemas.microsoft.com/office/drawing/2014/main" id="{B695445E-4410-4E89-B456-AE5F86FFEA9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BFD8BC13-F51A-4274-83CA-45CE94C6162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9FCE3AAC-6C2E-4C48-A51D-B6CEC19BE0D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F9AF13E5-0844-4470-805F-3A93F318D45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5A00AB45-4A9E-415B-82A4-A93C14D02D8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ACCE01D9-E13C-4DD2-A4BD-63EE3B6306C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5E5EDCD6-2CA5-4601-9CC7-500ED9954E3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015F2769-6E9E-4E90-BB8D-409346827EF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3274073C-5934-41EB-9341-F66CD528616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D31BBD6B-D802-46AC-903E-B17DA128105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6FEEED6C-64F6-489A-B790-FC573A47182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25576512-7A61-4EF5-B393-7793560504D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8D5D6EF8-07C8-4A6F-92EF-4D58D098D9B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A36E176-A939-434C-8D7B-FCD667E61DB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F57EC280-6C78-4755-87BB-76267D3050D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E63C7658-7891-4D72-8B02-5A591D867B9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E12109FA-749F-4708-950C-ADFFC5F1534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910B3D5A-C595-4C95-BEB4-63D8D653197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EB070EB8-44C2-4AC1-B1E6-4BDC7E2DF6A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7001EDA5-DAE7-4BB8-BE22-DE7944849EC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DF60C4E9-1FAD-4FD9-AC97-EC046EAAC9C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6D9DBB1-E3D9-4A0C-BB65-383ACBF78C6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9175E0EC-0369-4C91-B170-B5AFC52246E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CD322CDF-3E40-4639-BC69-02CF32F9CA9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CE261010-6CCB-40E6-80A6-93F9F4FECD8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8" name="Text Box 10">
          <a:extLst>
            <a:ext uri="{FF2B5EF4-FFF2-40B4-BE49-F238E27FC236}">
              <a16:creationId xmlns:a16="http://schemas.microsoft.com/office/drawing/2014/main" id="{E3DB370D-1999-4010-AA5D-B2B72ADED91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E325C97B-E0AD-4A0D-AE68-9588152ED62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EE6B4EF6-9BF6-4982-B57F-AFA9840D5C1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2182A921-4A51-475B-B3D1-2F1B7257CCF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id="{CFBF1767-6A15-47B9-AA72-10E3D494AF5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39AFCCD4-9046-4837-B809-90F45AAF753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0BBE58CB-B554-4F94-9EB6-A45BAF8369A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2609254F-C42F-4857-8ED9-6A6DD293584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119D5201-3A5C-4F98-9B63-A33C80D9DA9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DB5E0B3F-8262-482F-B9EB-C3560087CEA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" name="Text Box 10">
          <a:extLst>
            <a:ext uri="{FF2B5EF4-FFF2-40B4-BE49-F238E27FC236}">
              <a16:creationId xmlns:a16="http://schemas.microsoft.com/office/drawing/2014/main" id="{7F52D22D-F52B-4518-B13A-7EE694306FD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6937DF31-5839-45F5-A479-13C58EEB6FD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3FD0478B-DBDD-4974-8D44-D7538977770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1151D20-8116-41D4-A77E-F2F3007BCFE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8D1C33C7-C5E7-4811-96DA-E2CF66ACD7C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13D8B339-87B9-4E36-9EDD-3E51AADC47B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id="{BF0AB8D7-A376-4AF6-B02C-B2ABB47640F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900F29B6-2171-4498-A63A-95FD9F29D07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F7835413-8ADD-4361-9256-E9B83A7B722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BE53A86-6B92-473E-BCDD-15525DF10B5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0BACA7C4-F851-46D4-AF88-E9EB2A11E5E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F14B13BD-F7E1-4062-BFFF-ED0837932FC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21FCD385-E021-4459-A874-FE2888403FE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" name="Text Box 14">
          <a:extLst>
            <a:ext uri="{FF2B5EF4-FFF2-40B4-BE49-F238E27FC236}">
              <a16:creationId xmlns:a16="http://schemas.microsoft.com/office/drawing/2014/main" id="{3CF1CC13-2116-4489-84B2-A1FF031A055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2" name="Text Box 10">
          <a:extLst>
            <a:ext uri="{FF2B5EF4-FFF2-40B4-BE49-F238E27FC236}">
              <a16:creationId xmlns:a16="http://schemas.microsoft.com/office/drawing/2014/main" id="{96767976-939E-4477-9745-5A9E1E3FDE2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F2D8600B-DD9F-459F-92DD-1E2E0933550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4" name="Text Box 10">
          <a:extLst>
            <a:ext uri="{FF2B5EF4-FFF2-40B4-BE49-F238E27FC236}">
              <a16:creationId xmlns:a16="http://schemas.microsoft.com/office/drawing/2014/main" id="{F8FEB202-209F-42F0-954E-B4F5DD60565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03B33CF0-A707-4F78-91EB-56967F78822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C97FD7F2-13C9-4535-82E1-80D2312AAEA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id="{BFEF2B84-C990-409A-8805-6323BB98581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A4AA1338-52D5-47F6-9706-5391FD791C3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A3B2E104-0231-46BB-AD49-BBBAE24773E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B08691A3-FADB-41E6-BE59-F0CBDD45E4F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BAE41C0F-2D3A-4456-9965-A31E3F9A79D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2" name="Text Box 10">
          <a:extLst>
            <a:ext uri="{FF2B5EF4-FFF2-40B4-BE49-F238E27FC236}">
              <a16:creationId xmlns:a16="http://schemas.microsoft.com/office/drawing/2014/main" id="{A28E85CE-8C50-4EF1-80C6-AD9951F488F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62C722D2-5218-43C7-BF02-A6B20F32BFA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id="{185CE5F7-5EDC-4514-8403-FD93910529E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5" name="Text Box 14">
          <a:extLst>
            <a:ext uri="{FF2B5EF4-FFF2-40B4-BE49-F238E27FC236}">
              <a16:creationId xmlns:a16="http://schemas.microsoft.com/office/drawing/2014/main" id="{2553A8EB-5C88-48BC-817D-138140FB979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7679F76B-3FF7-4C61-9064-353E266E217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7D42CDDD-1FB1-41BF-9757-3EBBCDC290C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9DA8DCB8-A7ED-4485-BE2E-1F320999D35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D447295C-7D05-4814-B389-06B97101D1DC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69C33777-15C8-450D-B161-7DB691E2FE4D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702D30CC-8F53-4BFE-9D64-2CA13D28446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1E5A9F9F-D0C9-4D48-B98A-9E3174D73988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E395F41E-5EBF-4FE9-9C6C-19555D31634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AF8FFFED-6235-4F51-A449-66FB5D2352A9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547DED22-4FC6-403C-9B7C-8E0A42F95183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549E950B-4D67-46A0-B0C9-9E44D494028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8D579BA0-BE08-460C-BCA6-654CF2D2072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ED5E4D36-3204-49A3-A5BA-EFDD6A1EFDA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D30FD5CA-4815-49E9-A794-1F5C47D883F4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E6F64430-E3B5-42C4-8094-F27229CC55C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1" name="Text Box 14">
          <a:extLst>
            <a:ext uri="{FF2B5EF4-FFF2-40B4-BE49-F238E27FC236}">
              <a16:creationId xmlns:a16="http://schemas.microsoft.com/office/drawing/2014/main" id="{810036A4-29F5-4D08-A215-17FC5DB34D95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11506080-C97B-433C-84B3-A4A39709705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96D5919D-619B-4285-87F2-441CADCDB97F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F92AFDFD-9E44-4383-AD4A-1AF0FEA8B81E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75B43E73-964E-4F09-8DD8-703D5BC0440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6" name="Text Box 10">
          <a:extLst>
            <a:ext uri="{FF2B5EF4-FFF2-40B4-BE49-F238E27FC236}">
              <a16:creationId xmlns:a16="http://schemas.microsoft.com/office/drawing/2014/main" id="{DED46036-39D8-401A-8843-EC2325AD97B7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3F560D39-3D16-4583-9D8B-647D77BC338F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158E975A-A25C-4D7F-8AD8-E2B03E596444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C8B182FE-F3AC-4CD9-95C4-E80D97FB0961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D0019628-D9AB-4E4E-B822-BAF0AF20F059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075979B2-7B29-4220-A81E-9429783BAEEF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AFD8E873-28A6-452B-ACBF-766E3B9BAC6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7CA41607-B150-47DC-8A1C-DBFFF096607D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4" name="Text Box 10">
          <a:extLst>
            <a:ext uri="{FF2B5EF4-FFF2-40B4-BE49-F238E27FC236}">
              <a16:creationId xmlns:a16="http://schemas.microsoft.com/office/drawing/2014/main" id="{7D637FB7-27CD-418E-BE4B-EE552E077EC9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1891110B-F269-44E1-8611-C35229F83596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id="{5044A9B7-3494-4127-8C39-2A2C893DEFB5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22356148-317D-490D-9256-63B5032F4A1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D02CDCF3-A75B-42D7-B8C0-A130D416A488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CEAC2CA7-5AB5-400C-A0E8-BD0E38CB34EC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3B9DA69B-4260-4918-982F-C16CC3174780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683211EA-B439-4ACA-938A-BD3555F7273B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id="{260A7FC6-2541-43E2-8AC4-20FB562C4B82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142875</xdr:colOff>
      <xdr:row>35</xdr:row>
      <xdr:rowOff>304800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EB2E2AE5-87B6-4922-9A9E-1C35AC9BE031}"/>
            </a:ext>
          </a:extLst>
        </xdr:cNvPr>
        <xdr:cNvSpPr txBox="1">
          <a:spLocks noChangeArrowheads="1"/>
        </xdr:cNvSpPr>
      </xdr:nvSpPr>
      <xdr:spPr bwMode="auto">
        <a:xfrm>
          <a:off x="2200275" y="93249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32</xdr:row>
      <xdr:rowOff>66675</xdr:rowOff>
    </xdr:from>
    <xdr:to>
      <xdr:col>7</xdr:col>
      <xdr:colOff>561975</xdr:colOff>
      <xdr:row>32</xdr:row>
      <xdr:rowOff>66675</xdr:rowOff>
    </xdr:to>
    <xdr:sp macro="" textlink="">
      <xdr:nvSpPr>
        <xdr:cNvPr id="124" name="Text Box 130">
          <a:extLst>
            <a:ext uri="{FF2B5EF4-FFF2-40B4-BE49-F238E27FC236}">
              <a16:creationId xmlns:a16="http://schemas.microsoft.com/office/drawing/2014/main" id="{BBBFCB22-836E-4A65-ADF6-C21D66403DC3}"/>
            </a:ext>
          </a:extLst>
        </xdr:cNvPr>
        <xdr:cNvSpPr txBox="1">
          <a:spLocks noChangeArrowheads="1"/>
        </xdr:cNvSpPr>
      </xdr:nvSpPr>
      <xdr:spPr bwMode="auto">
        <a:xfrm>
          <a:off x="6753225" y="87725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125" name="Text Box 130">
          <a:extLst>
            <a:ext uri="{FF2B5EF4-FFF2-40B4-BE49-F238E27FC236}">
              <a16:creationId xmlns:a16="http://schemas.microsoft.com/office/drawing/2014/main" id="{61B0E9D5-C141-42A6-AD6F-6A82CE48BA24}"/>
            </a:ext>
          </a:extLst>
        </xdr:cNvPr>
        <xdr:cNvSpPr txBox="1">
          <a:spLocks noChangeArrowheads="1"/>
        </xdr:cNvSpPr>
      </xdr:nvSpPr>
      <xdr:spPr bwMode="auto">
        <a:xfrm>
          <a:off x="34671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126" name="Text Box 10">
          <a:extLst>
            <a:ext uri="{FF2B5EF4-FFF2-40B4-BE49-F238E27FC236}">
              <a16:creationId xmlns:a16="http://schemas.microsoft.com/office/drawing/2014/main" id="{A19E477C-0FA7-4F9D-B1B9-7F9488AC3AAE}"/>
            </a:ext>
          </a:extLst>
        </xdr:cNvPr>
        <xdr:cNvSpPr txBox="1">
          <a:spLocks noChangeArrowheads="1"/>
        </xdr:cNvSpPr>
      </xdr:nvSpPr>
      <xdr:spPr bwMode="auto">
        <a:xfrm>
          <a:off x="44481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9C38CCB5-7E3A-485C-8907-D7A7860054A8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39628A49-0C99-462F-A9A9-33895C1CBFE8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04DB3492-70D6-41E2-AE8E-8F00DD6D0F56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id="{311E03B4-EA2C-4CC3-89B4-AFCCE9260633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1" name="Text Box 14">
          <a:extLst>
            <a:ext uri="{FF2B5EF4-FFF2-40B4-BE49-F238E27FC236}">
              <a16:creationId xmlns:a16="http://schemas.microsoft.com/office/drawing/2014/main" id="{8271C131-0490-4A3A-A10D-8FBFB32903EE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F864AACC-732F-4C04-8ECC-722FB4027915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CF2A2D01-C9CF-4A8B-B1C2-50FD735D6197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60FEE79C-E4F6-468E-AB31-5953F1A922CF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C5E0EC3A-5E7B-48F0-AEA7-54D72F7B1DC6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6" name="Text Box 10">
          <a:extLst>
            <a:ext uri="{FF2B5EF4-FFF2-40B4-BE49-F238E27FC236}">
              <a16:creationId xmlns:a16="http://schemas.microsoft.com/office/drawing/2014/main" id="{ADDACE71-5C72-463C-8F68-FA74E9AC0E1C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F2D96B7B-FD23-40CE-84BD-D082193B305E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409A6A25-96DF-4CC3-8FB8-728353DBED71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CA539148-FBB9-47BD-87B1-21768D206E72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0" name="Text Box 10">
          <a:extLst>
            <a:ext uri="{FF2B5EF4-FFF2-40B4-BE49-F238E27FC236}">
              <a16:creationId xmlns:a16="http://schemas.microsoft.com/office/drawing/2014/main" id="{093E6FE0-3BAF-449A-9013-76A8C33BA977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381000</xdr:colOff>
      <xdr:row>8</xdr:row>
      <xdr:rowOff>38100</xdr:rowOff>
    </xdr:from>
    <xdr:to>
      <xdr:col>9</xdr:col>
      <xdr:colOff>428625</xdr:colOff>
      <xdr:row>9</xdr:row>
      <xdr:rowOff>152400</xdr:rowOff>
    </xdr:to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D90CEF79-48B9-4C37-AFB0-3DD5086D7765}"/>
            </a:ext>
          </a:extLst>
        </xdr:cNvPr>
        <xdr:cNvSpPr txBox="1">
          <a:spLocks noChangeArrowheads="1"/>
        </xdr:cNvSpPr>
      </xdr:nvSpPr>
      <xdr:spPr bwMode="auto">
        <a:xfrm>
          <a:off x="8124825" y="2914650"/>
          <a:ext cx="4762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18272712-12AC-4B53-A2E1-524300FC89BD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84D8B1FA-8302-4810-959B-6E557CB8B4ED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4" name="Text Box 10">
          <a:extLst>
            <a:ext uri="{FF2B5EF4-FFF2-40B4-BE49-F238E27FC236}">
              <a16:creationId xmlns:a16="http://schemas.microsoft.com/office/drawing/2014/main" id="{08280310-8A37-4796-BB54-99B0B3685CD4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5" name="Text Box 14">
          <a:extLst>
            <a:ext uri="{FF2B5EF4-FFF2-40B4-BE49-F238E27FC236}">
              <a16:creationId xmlns:a16="http://schemas.microsoft.com/office/drawing/2014/main" id="{82A71673-E268-45DB-B4AE-2D4C2E912EA5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6" name="Text Box 10">
          <a:extLst>
            <a:ext uri="{FF2B5EF4-FFF2-40B4-BE49-F238E27FC236}">
              <a16:creationId xmlns:a16="http://schemas.microsoft.com/office/drawing/2014/main" id="{6C5D04BF-3CEB-4A49-B9BC-90C5747BC23C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A6B89B4A-0A93-4AC8-BC33-0566FD3E5979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8" name="Text Box 10">
          <a:extLst>
            <a:ext uri="{FF2B5EF4-FFF2-40B4-BE49-F238E27FC236}">
              <a16:creationId xmlns:a16="http://schemas.microsoft.com/office/drawing/2014/main" id="{691BAE27-EB33-4F47-9BB0-A9373CC41886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9" name="Text Box 14">
          <a:extLst>
            <a:ext uri="{FF2B5EF4-FFF2-40B4-BE49-F238E27FC236}">
              <a16:creationId xmlns:a16="http://schemas.microsoft.com/office/drawing/2014/main" id="{EBACAC0A-0FF5-4FBD-A3FA-A6A0F0067F68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E8D37C0B-4D3A-4CAE-B032-182ED8404B6E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26D33E8B-389B-4A4F-AB30-497E7E5E00D7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2" name="Text Box 10">
          <a:extLst>
            <a:ext uri="{FF2B5EF4-FFF2-40B4-BE49-F238E27FC236}">
              <a16:creationId xmlns:a16="http://schemas.microsoft.com/office/drawing/2014/main" id="{E58566A1-1D84-4DA1-8137-19F5160CDDA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B8732306-A8FB-401C-A807-C9CEB27217B9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154" name="Text Box 10">
          <a:extLst>
            <a:ext uri="{FF2B5EF4-FFF2-40B4-BE49-F238E27FC236}">
              <a16:creationId xmlns:a16="http://schemas.microsoft.com/office/drawing/2014/main" id="{9DB6FF7F-BE04-4B71-9905-7012866B5B77}"/>
            </a:ext>
          </a:extLst>
        </xdr:cNvPr>
        <xdr:cNvSpPr txBox="1">
          <a:spLocks noChangeArrowheads="1"/>
        </xdr:cNvSpPr>
      </xdr:nvSpPr>
      <xdr:spPr bwMode="auto">
        <a:xfrm>
          <a:off x="36766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AC51C390-AF29-4FCB-8337-304CCCAF5E13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6" name="Text Box 14">
          <a:extLst>
            <a:ext uri="{FF2B5EF4-FFF2-40B4-BE49-F238E27FC236}">
              <a16:creationId xmlns:a16="http://schemas.microsoft.com/office/drawing/2014/main" id="{D5A9689F-7265-43B4-AD5F-17890C2E15CA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7" name="Text Box 10">
          <a:extLst>
            <a:ext uri="{FF2B5EF4-FFF2-40B4-BE49-F238E27FC236}">
              <a16:creationId xmlns:a16="http://schemas.microsoft.com/office/drawing/2014/main" id="{8932C2E8-4201-49F7-BFC4-AFFA676BA8DE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8" name="Text Box 14">
          <a:extLst>
            <a:ext uri="{FF2B5EF4-FFF2-40B4-BE49-F238E27FC236}">
              <a16:creationId xmlns:a16="http://schemas.microsoft.com/office/drawing/2014/main" id="{AA99CC82-E775-4AE4-B1B7-47CD28D6CA8B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23881438-2390-445B-80F8-D56F7A1CD9BC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E86FAEBA-0E11-4F6E-94B8-37E4230EA9DD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id="{0EE6D781-9608-48CD-95A3-C6B2066164C7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2" name="Text Box 14">
          <a:extLst>
            <a:ext uri="{FF2B5EF4-FFF2-40B4-BE49-F238E27FC236}">
              <a16:creationId xmlns:a16="http://schemas.microsoft.com/office/drawing/2014/main" id="{76AA8C2A-CCBF-4EF4-A9D5-CA7A62BF538C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619DD4B2-DE75-4DDC-AA1C-B6637D5B2288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4" name="Text Box 14">
          <a:extLst>
            <a:ext uri="{FF2B5EF4-FFF2-40B4-BE49-F238E27FC236}">
              <a16:creationId xmlns:a16="http://schemas.microsoft.com/office/drawing/2014/main" id="{C9FF1363-E980-4F5E-8B72-B5F8F8289812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84668419-7AEE-47F3-9247-3B45E89566A8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FDAC609E-3B5A-4D0F-B880-473A546CE9FA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F7BC8D4D-0ADD-4CCA-B65E-DA3B3EED030B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8" name="Text Box 14">
          <a:extLst>
            <a:ext uri="{FF2B5EF4-FFF2-40B4-BE49-F238E27FC236}">
              <a16:creationId xmlns:a16="http://schemas.microsoft.com/office/drawing/2014/main" id="{0865A97F-3364-40C3-8EA7-6529E1BDC466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9" name="Text Box 10">
          <a:extLst>
            <a:ext uri="{FF2B5EF4-FFF2-40B4-BE49-F238E27FC236}">
              <a16:creationId xmlns:a16="http://schemas.microsoft.com/office/drawing/2014/main" id="{3A0F8BE1-A9A7-41AD-B373-5FB3A5F8CFE6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3E87C816-0935-479D-BC37-DEC4F2B916BF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83929648-2F1E-4BBF-9F98-451D7C3B56DF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2" name="Text Box 14">
          <a:extLst>
            <a:ext uri="{FF2B5EF4-FFF2-40B4-BE49-F238E27FC236}">
              <a16:creationId xmlns:a16="http://schemas.microsoft.com/office/drawing/2014/main" id="{CB94CC58-1948-4EA3-92F1-B6FC932B705D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3" name="Text Box 10">
          <a:extLst>
            <a:ext uri="{FF2B5EF4-FFF2-40B4-BE49-F238E27FC236}">
              <a16:creationId xmlns:a16="http://schemas.microsoft.com/office/drawing/2014/main" id="{32A315D4-8937-4862-8A73-514A7EA9A881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F36B8C68-DC2B-4917-9AD8-2A12DCADB121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708CBB79-FF12-44CD-BD68-E43B313BDF33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6" name="Text Box 14">
          <a:extLst>
            <a:ext uri="{FF2B5EF4-FFF2-40B4-BE49-F238E27FC236}">
              <a16:creationId xmlns:a16="http://schemas.microsoft.com/office/drawing/2014/main" id="{48E6135A-D16E-48E1-94FC-73CD0406A2E1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D0D1CACA-569E-440E-96DD-EA775A75B555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78" name="Text Box 10">
          <a:extLst>
            <a:ext uri="{FF2B5EF4-FFF2-40B4-BE49-F238E27FC236}">
              <a16:creationId xmlns:a16="http://schemas.microsoft.com/office/drawing/2014/main" id="{973C237B-B5EC-45F6-A472-5E6E25E4884D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26EBFF04-EF2A-40F7-8A25-B055D913A325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0" name="Text Box 10">
          <a:extLst>
            <a:ext uri="{FF2B5EF4-FFF2-40B4-BE49-F238E27FC236}">
              <a16:creationId xmlns:a16="http://schemas.microsoft.com/office/drawing/2014/main" id="{CA8963FB-7FEA-4D80-A31C-BBB74CF8BFB2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1" name="Text Box 14">
          <a:extLst>
            <a:ext uri="{FF2B5EF4-FFF2-40B4-BE49-F238E27FC236}">
              <a16:creationId xmlns:a16="http://schemas.microsoft.com/office/drawing/2014/main" id="{00949B3F-3855-4C50-875D-D54B1FF845F5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2" name="Text Box 10">
          <a:extLst>
            <a:ext uri="{FF2B5EF4-FFF2-40B4-BE49-F238E27FC236}">
              <a16:creationId xmlns:a16="http://schemas.microsoft.com/office/drawing/2014/main" id="{0E972475-F2D6-44B6-9F76-52711B443569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6CC7B046-D97A-4E0C-A452-8B81D6BD9B02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4" name="Text Box 10">
          <a:extLst>
            <a:ext uri="{FF2B5EF4-FFF2-40B4-BE49-F238E27FC236}">
              <a16:creationId xmlns:a16="http://schemas.microsoft.com/office/drawing/2014/main" id="{13B15091-3460-4843-A565-7A607A58AE0F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5D6FC037-C77F-45D4-BC11-28D23D6EA63C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86" name="Text Box 130">
          <a:extLst>
            <a:ext uri="{FF2B5EF4-FFF2-40B4-BE49-F238E27FC236}">
              <a16:creationId xmlns:a16="http://schemas.microsoft.com/office/drawing/2014/main" id="{7F9A87B7-CF76-40EB-8520-443E249A22EA}"/>
            </a:ext>
          </a:extLst>
        </xdr:cNvPr>
        <xdr:cNvSpPr txBox="1">
          <a:spLocks noChangeArrowheads="1"/>
        </xdr:cNvSpPr>
      </xdr:nvSpPr>
      <xdr:spPr bwMode="auto">
        <a:xfrm>
          <a:off x="53911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87" name="Text Box 130">
          <a:extLst>
            <a:ext uri="{FF2B5EF4-FFF2-40B4-BE49-F238E27FC236}">
              <a16:creationId xmlns:a16="http://schemas.microsoft.com/office/drawing/2014/main" id="{1FD60748-D603-4970-8521-635BD258287F}"/>
            </a:ext>
          </a:extLst>
        </xdr:cNvPr>
        <xdr:cNvSpPr txBox="1">
          <a:spLocks noChangeArrowheads="1"/>
        </xdr:cNvSpPr>
      </xdr:nvSpPr>
      <xdr:spPr bwMode="auto">
        <a:xfrm>
          <a:off x="53911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88" name="Text Box 130">
          <a:extLst>
            <a:ext uri="{FF2B5EF4-FFF2-40B4-BE49-F238E27FC236}">
              <a16:creationId xmlns:a16="http://schemas.microsoft.com/office/drawing/2014/main" id="{08D05763-3E02-4C66-9AC8-AE3E478CA69F}"/>
            </a:ext>
          </a:extLst>
        </xdr:cNvPr>
        <xdr:cNvSpPr txBox="1">
          <a:spLocks noChangeArrowheads="1"/>
        </xdr:cNvSpPr>
      </xdr:nvSpPr>
      <xdr:spPr bwMode="auto">
        <a:xfrm>
          <a:off x="44291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89" name="Text Box 130">
          <a:extLst>
            <a:ext uri="{FF2B5EF4-FFF2-40B4-BE49-F238E27FC236}">
              <a16:creationId xmlns:a16="http://schemas.microsoft.com/office/drawing/2014/main" id="{1BDCAE06-A689-437A-B672-3F61588E58D4}"/>
            </a:ext>
          </a:extLst>
        </xdr:cNvPr>
        <xdr:cNvSpPr txBox="1">
          <a:spLocks noChangeArrowheads="1"/>
        </xdr:cNvSpPr>
      </xdr:nvSpPr>
      <xdr:spPr bwMode="auto">
        <a:xfrm>
          <a:off x="44291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90" name="Text Box 130">
          <a:extLst>
            <a:ext uri="{FF2B5EF4-FFF2-40B4-BE49-F238E27FC236}">
              <a16:creationId xmlns:a16="http://schemas.microsoft.com/office/drawing/2014/main" id="{52FC933F-87E6-4B60-B588-5D89215E8555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91" name="Text Box 130">
          <a:extLst>
            <a:ext uri="{FF2B5EF4-FFF2-40B4-BE49-F238E27FC236}">
              <a16:creationId xmlns:a16="http://schemas.microsoft.com/office/drawing/2014/main" id="{C3E03A68-F1A4-43A7-8B7F-A75509A91F6D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92" name="Text Box 130">
          <a:extLst>
            <a:ext uri="{FF2B5EF4-FFF2-40B4-BE49-F238E27FC236}">
              <a16:creationId xmlns:a16="http://schemas.microsoft.com/office/drawing/2014/main" id="{A52FF2C4-104C-4004-B781-65C3FC1F9B4D}"/>
            </a:ext>
          </a:extLst>
        </xdr:cNvPr>
        <xdr:cNvSpPr txBox="1">
          <a:spLocks noChangeArrowheads="1"/>
        </xdr:cNvSpPr>
      </xdr:nvSpPr>
      <xdr:spPr bwMode="auto">
        <a:xfrm>
          <a:off x="53911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93" name="Text Box 130">
          <a:extLst>
            <a:ext uri="{FF2B5EF4-FFF2-40B4-BE49-F238E27FC236}">
              <a16:creationId xmlns:a16="http://schemas.microsoft.com/office/drawing/2014/main" id="{E190F661-9BFB-4E91-9E0F-84C29C77767A}"/>
            </a:ext>
          </a:extLst>
        </xdr:cNvPr>
        <xdr:cNvSpPr txBox="1">
          <a:spLocks noChangeArrowheads="1"/>
        </xdr:cNvSpPr>
      </xdr:nvSpPr>
      <xdr:spPr bwMode="auto">
        <a:xfrm>
          <a:off x="53911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518679</xdr:colOff>
      <xdr:row>18</xdr:row>
      <xdr:rowOff>71870</xdr:rowOff>
    </xdr:from>
    <xdr:to>
      <xdr:col>9</xdr:col>
      <xdr:colOff>661554</xdr:colOff>
      <xdr:row>19</xdr:row>
      <xdr:rowOff>114061</xdr:rowOff>
    </xdr:to>
    <xdr:sp macro="" textlink="">
      <xdr:nvSpPr>
        <xdr:cNvPr id="194" name="Text Box 10">
          <a:extLst>
            <a:ext uri="{FF2B5EF4-FFF2-40B4-BE49-F238E27FC236}">
              <a16:creationId xmlns:a16="http://schemas.microsoft.com/office/drawing/2014/main" id="{04523AB0-51F1-4550-A9AF-599B949F5B16}"/>
            </a:ext>
          </a:extLst>
        </xdr:cNvPr>
        <xdr:cNvSpPr txBox="1">
          <a:spLocks noChangeArrowheads="1"/>
        </xdr:cNvSpPr>
      </xdr:nvSpPr>
      <xdr:spPr bwMode="auto">
        <a:xfrm>
          <a:off x="8262504" y="5377295"/>
          <a:ext cx="142875" cy="17554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A2C8E2C8-676E-4B44-8367-76A757319392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6" name="Text Box 10">
          <a:extLst>
            <a:ext uri="{FF2B5EF4-FFF2-40B4-BE49-F238E27FC236}">
              <a16:creationId xmlns:a16="http://schemas.microsoft.com/office/drawing/2014/main" id="{5364B42B-F065-4913-89D4-E6E717EB2BD0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60D4598A-2D1D-42FE-9F69-496EA2EDC612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8" name="Text Box 10">
          <a:extLst>
            <a:ext uri="{FF2B5EF4-FFF2-40B4-BE49-F238E27FC236}">
              <a16:creationId xmlns:a16="http://schemas.microsoft.com/office/drawing/2014/main" id="{BCE94E24-38D8-419F-9196-739C23EF50F5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ECABC08C-A8AA-4ABE-9DE0-D0805B4E6D23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id="{98AA898B-BFCB-419A-B1ED-96C13539DB60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201" name="Text Box 130">
          <a:extLst>
            <a:ext uri="{FF2B5EF4-FFF2-40B4-BE49-F238E27FC236}">
              <a16:creationId xmlns:a16="http://schemas.microsoft.com/office/drawing/2014/main" id="{1A85E7D9-C76E-42F1-BE6B-15AA1F2BA551}"/>
            </a:ext>
          </a:extLst>
        </xdr:cNvPr>
        <xdr:cNvSpPr txBox="1">
          <a:spLocks noChangeArrowheads="1"/>
        </xdr:cNvSpPr>
      </xdr:nvSpPr>
      <xdr:spPr bwMode="auto">
        <a:xfrm>
          <a:off x="44291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202" name="Text Box 130">
          <a:extLst>
            <a:ext uri="{FF2B5EF4-FFF2-40B4-BE49-F238E27FC236}">
              <a16:creationId xmlns:a16="http://schemas.microsoft.com/office/drawing/2014/main" id="{C6E3A0C4-3BBA-4658-A547-7CB484B829B2}"/>
            </a:ext>
          </a:extLst>
        </xdr:cNvPr>
        <xdr:cNvSpPr txBox="1">
          <a:spLocks noChangeArrowheads="1"/>
        </xdr:cNvSpPr>
      </xdr:nvSpPr>
      <xdr:spPr bwMode="auto">
        <a:xfrm>
          <a:off x="44291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203" name="Text Box 130">
          <a:extLst>
            <a:ext uri="{FF2B5EF4-FFF2-40B4-BE49-F238E27FC236}">
              <a16:creationId xmlns:a16="http://schemas.microsoft.com/office/drawing/2014/main" id="{72ADC10F-9309-4DB1-A801-CC41A6D67835}"/>
            </a:ext>
          </a:extLst>
        </xdr:cNvPr>
        <xdr:cNvSpPr txBox="1">
          <a:spLocks noChangeArrowheads="1"/>
        </xdr:cNvSpPr>
      </xdr:nvSpPr>
      <xdr:spPr bwMode="auto">
        <a:xfrm>
          <a:off x="34671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204" name="Text Box 130">
          <a:extLst>
            <a:ext uri="{FF2B5EF4-FFF2-40B4-BE49-F238E27FC236}">
              <a16:creationId xmlns:a16="http://schemas.microsoft.com/office/drawing/2014/main" id="{86C958B2-38E5-470C-B101-105923951786}"/>
            </a:ext>
          </a:extLst>
        </xdr:cNvPr>
        <xdr:cNvSpPr txBox="1">
          <a:spLocks noChangeArrowheads="1"/>
        </xdr:cNvSpPr>
      </xdr:nvSpPr>
      <xdr:spPr bwMode="auto">
        <a:xfrm>
          <a:off x="34671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20</xdr:row>
      <xdr:rowOff>152400</xdr:rowOff>
    </xdr:from>
    <xdr:to>
      <xdr:col>6</xdr:col>
      <xdr:colOff>828675</xdr:colOff>
      <xdr:row>21</xdr:row>
      <xdr:rowOff>266700</xdr:rowOff>
    </xdr:to>
    <xdr:sp macro="" textlink="">
      <xdr:nvSpPr>
        <xdr:cNvPr id="205" name="Text Box 10">
          <a:extLst>
            <a:ext uri="{FF2B5EF4-FFF2-40B4-BE49-F238E27FC236}">
              <a16:creationId xmlns:a16="http://schemas.microsoft.com/office/drawing/2014/main" id="{0221E04A-FCA1-4124-B7E6-A17B2717C26D}"/>
            </a:ext>
          </a:extLst>
        </xdr:cNvPr>
        <xdr:cNvSpPr txBox="1">
          <a:spLocks noChangeArrowheads="1"/>
        </xdr:cNvSpPr>
      </xdr:nvSpPr>
      <xdr:spPr bwMode="auto">
        <a:xfrm>
          <a:off x="60769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6" name="Text Box 130">
          <a:extLst>
            <a:ext uri="{FF2B5EF4-FFF2-40B4-BE49-F238E27FC236}">
              <a16:creationId xmlns:a16="http://schemas.microsoft.com/office/drawing/2014/main" id="{5ABF2DFB-4DB5-42D1-AF88-6194A2A95A37}"/>
            </a:ext>
          </a:extLst>
        </xdr:cNvPr>
        <xdr:cNvSpPr txBox="1">
          <a:spLocks noChangeArrowheads="1"/>
        </xdr:cNvSpPr>
      </xdr:nvSpPr>
      <xdr:spPr bwMode="auto">
        <a:xfrm>
          <a:off x="53911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7" name="Text Box 130">
          <a:extLst>
            <a:ext uri="{FF2B5EF4-FFF2-40B4-BE49-F238E27FC236}">
              <a16:creationId xmlns:a16="http://schemas.microsoft.com/office/drawing/2014/main" id="{06C952C7-6B81-4413-B4EA-9FAAD621E109}"/>
            </a:ext>
          </a:extLst>
        </xdr:cNvPr>
        <xdr:cNvSpPr txBox="1">
          <a:spLocks noChangeArrowheads="1"/>
        </xdr:cNvSpPr>
      </xdr:nvSpPr>
      <xdr:spPr bwMode="auto">
        <a:xfrm>
          <a:off x="53911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208" name="Text Box 10">
          <a:extLst>
            <a:ext uri="{FF2B5EF4-FFF2-40B4-BE49-F238E27FC236}">
              <a16:creationId xmlns:a16="http://schemas.microsoft.com/office/drawing/2014/main" id="{F38DA9C2-E25A-4F03-ACEE-243FEE94A756}"/>
            </a:ext>
          </a:extLst>
        </xdr:cNvPr>
        <xdr:cNvSpPr txBox="1">
          <a:spLocks noChangeArrowheads="1"/>
        </xdr:cNvSpPr>
      </xdr:nvSpPr>
      <xdr:spPr bwMode="auto">
        <a:xfrm>
          <a:off x="69723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09" name="Text Box 130">
          <a:extLst>
            <a:ext uri="{FF2B5EF4-FFF2-40B4-BE49-F238E27FC236}">
              <a16:creationId xmlns:a16="http://schemas.microsoft.com/office/drawing/2014/main" id="{18F5BDA7-ABB3-4823-ADFC-D5D242E2EE3A}"/>
            </a:ext>
          </a:extLst>
        </xdr:cNvPr>
        <xdr:cNvSpPr txBox="1">
          <a:spLocks noChangeArrowheads="1"/>
        </xdr:cNvSpPr>
      </xdr:nvSpPr>
      <xdr:spPr bwMode="auto">
        <a:xfrm>
          <a:off x="63531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10" name="Text Box 130">
          <a:extLst>
            <a:ext uri="{FF2B5EF4-FFF2-40B4-BE49-F238E27FC236}">
              <a16:creationId xmlns:a16="http://schemas.microsoft.com/office/drawing/2014/main" id="{7C937FA8-CDD7-4E35-A5A3-5D4EAA2B280A}"/>
            </a:ext>
          </a:extLst>
        </xdr:cNvPr>
        <xdr:cNvSpPr txBox="1">
          <a:spLocks noChangeArrowheads="1"/>
        </xdr:cNvSpPr>
      </xdr:nvSpPr>
      <xdr:spPr bwMode="auto">
        <a:xfrm>
          <a:off x="63531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222803</xdr:rowOff>
    </xdr:to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45C01119-58F4-4D4C-847C-16065860EF46}"/>
            </a:ext>
          </a:extLst>
        </xdr:cNvPr>
        <xdr:cNvSpPr txBox="1">
          <a:spLocks noChangeArrowheads="1"/>
        </xdr:cNvSpPr>
      </xdr:nvSpPr>
      <xdr:spPr bwMode="auto">
        <a:xfrm>
          <a:off x="34861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2" name="Text Box 14">
          <a:extLst>
            <a:ext uri="{FF2B5EF4-FFF2-40B4-BE49-F238E27FC236}">
              <a16:creationId xmlns:a16="http://schemas.microsoft.com/office/drawing/2014/main" id="{89770153-8D2F-4EBD-83DD-166E5EC95A0E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3" name="Text Box 10">
          <a:extLst>
            <a:ext uri="{FF2B5EF4-FFF2-40B4-BE49-F238E27FC236}">
              <a16:creationId xmlns:a16="http://schemas.microsoft.com/office/drawing/2014/main" id="{74198E94-58A4-4813-A6BD-6C81FAE5C4A0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4" name="Text Box 14">
          <a:extLst>
            <a:ext uri="{FF2B5EF4-FFF2-40B4-BE49-F238E27FC236}">
              <a16:creationId xmlns:a16="http://schemas.microsoft.com/office/drawing/2014/main" id="{3D6A5AD0-FDD2-4435-8C15-DA3A7E4126CF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7A1F4DE8-25FB-4D7D-AC36-4658CFDC6D59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75D6FCC9-F86C-499F-9643-02AB539D7AA9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65AEBDF8-B063-4FD6-963B-71EBCB3C77CE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14</xdr:row>
      <xdr:rowOff>152400</xdr:rowOff>
    </xdr:from>
    <xdr:to>
      <xdr:col>6</xdr:col>
      <xdr:colOff>828675</xdr:colOff>
      <xdr:row>15</xdr:row>
      <xdr:rowOff>266700</xdr:rowOff>
    </xdr:to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id="{F9FB6B05-507C-4C3A-BC2A-C26264609CEC}"/>
            </a:ext>
          </a:extLst>
        </xdr:cNvPr>
        <xdr:cNvSpPr txBox="1">
          <a:spLocks noChangeArrowheads="1"/>
        </xdr:cNvSpPr>
      </xdr:nvSpPr>
      <xdr:spPr bwMode="auto">
        <a:xfrm>
          <a:off x="6076950" y="44672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219" name="Text Box 130">
          <a:extLst>
            <a:ext uri="{FF2B5EF4-FFF2-40B4-BE49-F238E27FC236}">
              <a16:creationId xmlns:a16="http://schemas.microsoft.com/office/drawing/2014/main" id="{42D1B6CD-6E1F-4EA4-982E-C489CC3F3E3C}"/>
            </a:ext>
          </a:extLst>
        </xdr:cNvPr>
        <xdr:cNvSpPr txBox="1">
          <a:spLocks noChangeArrowheads="1"/>
        </xdr:cNvSpPr>
      </xdr:nvSpPr>
      <xdr:spPr bwMode="auto">
        <a:xfrm>
          <a:off x="53911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220" name="Text Box 130">
          <a:extLst>
            <a:ext uri="{FF2B5EF4-FFF2-40B4-BE49-F238E27FC236}">
              <a16:creationId xmlns:a16="http://schemas.microsoft.com/office/drawing/2014/main" id="{7A854FA4-14F4-4583-B23D-18920AE34527}"/>
            </a:ext>
          </a:extLst>
        </xdr:cNvPr>
        <xdr:cNvSpPr txBox="1">
          <a:spLocks noChangeArrowheads="1"/>
        </xdr:cNvSpPr>
      </xdr:nvSpPr>
      <xdr:spPr bwMode="auto">
        <a:xfrm>
          <a:off x="53911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368300</xdr:colOff>
      <xdr:row>32</xdr:row>
      <xdr:rowOff>69850</xdr:rowOff>
    </xdr:from>
    <xdr:to>
      <xdr:col>7</xdr:col>
      <xdr:colOff>514350</xdr:colOff>
      <xdr:row>32</xdr:row>
      <xdr:rowOff>69850</xdr:rowOff>
    </xdr:to>
    <xdr:sp macro="" textlink="">
      <xdr:nvSpPr>
        <xdr:cNvPr id="221" name="Text Box 130">
          <a:extLst>
            <a:ext uri="{FF2B5EF4-FFF2-40B4-BE49-F238E27FC236}">
              <a16:creationId xmlns:a16="http://schemas.microsoft.com/office/drawing/2014/main" id="{CD5C8A90-B150-401A-A832-191890A56F70}"/>
            </a:ext>
          </a:extLst>
        </xdr:cNvPr>
        <xdr:cNvSpPr txBox="1">
          <a:spLocks noChangeArrowheads="1"/>
        </xdr:cNvSpPr>
      </xdr:nvSpPr>
      <xdr:spPr bwMode="auto">
        <a:xfrm>
          <a:off x="6721475" y="87757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146050</xdr:colOff>
      <xdr:row>22</xdr:row>
      <xdr:rowOff>0</xdr:rowOff>
    </xdr:to>
    <xdr:sp macro="" textlink="">
      <xdr:nvSpPr>
        <xdr:cNvPr id="222" name="Text Box 130">
          <a:extLst>
            <a:ext uri="{FF2B5EF4-FFF2-40B4-BE49-F238E27FC236}">
              <a16:creationId xmlns:a16="http://schemas.microsoft.com/office/drawing/2014/main" id="{DE171C29-7891-4B8B-B443-E48BCF38DB1D}"/>
            </a:ext>
          </a:extLst>
        </xdr:cNvPr>
        <xdr:cNvSpPr txBox="1">
          <a:spLocks noChangeArrowheads="1"/>
        </xdr:cNvSpPr>
      </xdr:nvSpPr>
      <xdr:spPr bwMode="auto">
        <a:xfrm>
          <a:off x="346710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146050</xdr:colOff>
      <xdr:row>10</xdr:row>
      <xdr:rowOff>130175</xdr:rowOff>
    </xdr:to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D253B82E-C008-4C73-942E-18FD3B470EE1}"/>
            </a:ext>
          </a:extLst>
        </xdr:cNvPr>
        <xdr:cNvSpPr txBox="1">
          <a:spLocks noChangeArrowheads="1"/>
        </xdr:cNvSpPr>
      </xdr:nvSpPr>
      <xdr:spPr bwMode="auto">
        <a:xfrm>
          <a:off x="4448175" y="3200400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8C8FC31E-E283-4A45-B02B-AEBDA9903208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id="{14D6584F-9D8C-456A-8651-9A2931601B7E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C17A66C5-F0D6-4474-92BD-3E1EFAAEA3D3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6AC2C623-F5D8-4659-9ECD-E152203DFFF5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8" name="Text Box 14">
          <a:extLst>
            <a:ext uri="{FF2B5EF4-FFF2-40B4-BE49-F238E27FC236}">
              <a16:creationId xmlns:a16="http://schemas.microsoft.com/office/drawing/2014/main" id="{2F1042B4-6101-4E97-8120-ADD092A27A0D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57A011B2-7B73-4D93-A65E-631074FEFBDD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30" name="Text Box 14">
          <a:extLst>
            <a:ext uri="{FF2B5EF4-FFF2-40B4-BE49-F238E27FC236}">
              <a16:creationId xmlns:a16="http://schemas.microsoft.com/office/drawing/2014/main" id="{DEDB6AB3-DAEA-4DA5-98A9-DADF5EE424EC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4A0E5A2C-EB97-4045-A043-80153D5BAF7D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4346FE24-CC3F-4872-B6A8-A6A675886E6C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id="{7249BC91-737B-45C6-AF9B-A2894A215FE4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4" name="Text Box 14">
          <a:extLst>
            <a:ext uri="{FF2B5EF4-FFF2-40B4-BE49-F238E27FC236}">
              <a16:creationId xmlns:a16="http://schemas.microsoft.com/office/drawing/2014/main" id="{DA9A490B-5FE5-4456-BA8D-13FFD6F88625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766002D1-3621-41F2-BEEA-870E1FDC4B7E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6" name="Text Box 14">
          <a:extLst>
            <a:ext uri="{FF2B5EF4-FFF2-40B4-BE49-F238E27FC236}">
              <a16:creationId xmlns:a16="http://schemas.microsoft.com/office/drawing/2014/main" id="{4AAF68AB-4BB8-41EC-AC97-4410A637198B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53364746-29FD-47A1-94D8-EB48EEBBFCA7}"/>
            </a:ext>
          </a:extLst>
        </xdr:cNvPr>
        <xdr:cNvSpPr txBox="1">
          <a:spLocks noChangeArrowheads="1"/>
        </xdr:cNvSpPr>
      </xdr:nvSpPr>
      <xdr:spPr bwMode="auto">
        <a:xfrm>
          <a:off x="22002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605693</xdr:colOff>
      <xdr:row>9</xdr:row>
      <xdr:rowOff>270563</xdr:rowOff>
    </xdr:from>
    <xdr:to>
      <xdr:col>9</xdr:col>
      <xdr:colOff>739043</xdr:colOff>
      <xdr:row>11</xdr:row>
      <xdr:rowOff>80641</xdr:rowOff>
    </xdr:to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885ED8CA-34E4-4726-9AE6-832D84164977}"/>
            </a:ext>
          </a:extLst>
        </xdr:cNvPr>
        <xdr:cNvSpPr txBox="1">
          <a:spLocks noChangeArrowheads="1"/>
        </xdr:cNvSpPr>
      </xdr:nvSpPr>
      <xdr:spPr bwMode="auto">
        <a:xfrm>
          <a:off x="8349518" y="3280463"/>
          <a:ext cx="133350" cy="2958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E275B7A4-3E31-4AEB-A259-38D11C021BF1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0" name="Text Box 14">
          <a:extLst>
            <a:ext uri="{FF2B5EF4-FFF2-40B4-BE49-F238E27FC236}">
              <a16:creationId xmlns:a16="http://schemas.microsoft.com/office/drawing/2014/main" id="{73471AFE-3322-4431-BD43-BEF2336F1FDC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1" name="Text Box 10">
          <a:extLst>
            <a:ext uri="{FF2B5EF4-FFF2-40B4-BE49-F238E27FC236}">
              <a16:creationId xmlns:a16="http://schemas.microsoft.com/office/drawing/2014/main" id="{6C8DBDD4-4C71-47CC-A5B5-ADCD5E3F00FB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EC5A759C-E6EB-4A35-B9E8-25DB9AC98807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E85EA857-F9CC-4CAE-AC21-120398A740D4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4" name="Text Box 14">
          <a:extLst>
            <a:ext uri="{FF2B5EF4-FFF2-40B4-BE49-F238E27FC236}">
              <a16:creationId xmlns:a16="http://schemas.microsoft.com/office/drawing/2014/main" id="{744ACFF5-4003-44E6-81BA-0A26A5D440DE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90E47F58-592F-4B61-A3E8-8A0452F81A23}"/>
            </a:ext>
          </a:extLst>
        </xdr:cNvPr>
        <xdr:cNvSpPr txBox="1">
          <a:spLocks noChangeArrowheads="1"/>
        </xdr:cNvSpPr>
      </xdr:nvSpPr>
      <xdr:spPr bwMode="auto">
        <a:xfrm>
          <a:off x="22002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6" name="Text Box 14">
          <a:extLst>
            <a:ext uri="{FF2B5EF4-FFF2-40B4-BE49-F238E27FC236}">
              <a16:creationId xmlns:a16="http://schemas.microsoft.com/office/drawing/2014/main" id="{F82CFC68-9915-4B77-8934-9E70DA1CAEA0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3D5B6721-D644-4C46-9874-8DFA18DFA758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8" name="Text Box 14">
          <a:extLst>
            <a:ext uri="{FF2B5EF4-FFF2-40B4-BE49-F238E27FC236}">
              <a16:creationId xmlns:a16="http://schemas.microsoft.com/office/drawing/2014/main" id="{77392928-49B9-4B99-9207-E9743F0154F1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F7760D02-9DA2-49A9-851D-3F3FAF9F854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672353</xdr:colOff>
      <xdr:row>10</xdr:row>
      <xdr:rowOff>74705</xdr:rowOff>
    </xdr:from>
    <xdr:to>
      <xdr:col>3</xdr:col>
      <xdr:colOff>805703</xdr:colOff>
      <xdr:row>11</xdr:row>
      <xdr:rowOff>236070</xdr:rowOff>
    </xdr:to>
    <xdr:sp macro="" textlink="">
      <xdr:nvSpPr>
        <xdr:cNvPr id="250" name="Text Box 14">
          <a:extLst>
            <a:ext uri="{FF2B5EF4-FFF2-40B4-BE49-F238E27FC236}">
              <a16:creationId xmlns:a16="http://schemas.microsoft.com/office/drawing/2014/main" id="{2064A1B8-472B-4D4B-B908-E9997065E4AD}"/>
            </a:ext>
          </a:extLst>
        </xdr:cNvPr>
        <xdr:cNvSpPr txBox="1">
          <a:spLocks noChangeArrowheads="1"/>
        </xdr:cNvSpPr>
      </xdr:nvSpPr>
      <xdr:spPr bwMode="auto">
        <a:xfrm>
          <a:off x="2872628" y="3437030"/>
          <a:ext cx="133350" cy="29471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11</xdr:row>
      <xdr:rowOff>393700</xdr:rowOff>
    </xdr:from>
    <xdr:to>
      <xdr:col>4</xdr:col>
      <xdr:colOff>323850</xdr:colOff>
      <xdr:row>13</xdr:row>
      <xdr:rowOff>165100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0DB4F308-4B2E-4E9F-BEE4-21F5199678E4}"/>
            </a:ext>
          </a:extLst>
        </xdr:cNvPr>
        <xdr:cNvSpPr txBox="1">
          <a:spLocks noChangeArrowheads="1"/>
        </xdr:cNvSpPr>
      </xdr:nvSpPr>
      <xdr:spPr bwMode="auto">
        <a:xfrm>
          <a:off x="3657600" y="3851275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id="{8CF7F222-D26D-47A9-A9E6-C04F32B79B86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E15499CB-48EB-433D-ADF4-6BDBC5366B41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4" name="Text Box 10">
          <a:extLst>
            <a:ext uri="{FF2B5EF4-FFF2-40B4-BE49-F238E27FC236}">
              <a16:creationId xmlns:a16="http://schemas.microsoft.com/office/drawing/2014/main" id="{46A10884-41B1-4C4F-8611-D6D6D7CF1C76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8CB7C65-1B5E-42D8-BF29-03918C1699BE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6" name="Text Box 10">
          <a:extLst>
            <a:ext uri="{FF2B5EF4-FFF2-40B4-BE49-F238E27FC236}">
              <a16:creationId xmlns:a16="http://schemas.microsoft.com/office/drawing/2014/main" id="{AAFFED2F-5566-463C-9287-C9B8F7128536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E674E89C-CA9C-4B6F-B1AD-61FAF7DD65D2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D9A7B877-FE72-4A9B-918D-0599367CCE10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432C7391-E4DA-4292-A631-8C196DBE3CE1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0" name="Text Box 10">
          <a:extLst>
            <a:ext uri="{FF2B5EF4-FFF2-40B4-BE49-F238E27FC236}">
              <a16:creationId xmlns:a16="http://schemas.microsoft.com/office/drawing/2014/main" id="{5B3DEAFA-A7E4-4D81-A625-AEE09051C407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D1010A02-F03D-4D2E-A1D6-4DF22C4F2D50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2" name="Text Box 10">
          <a:extLst>
            <a:ext uri="{FF2B5EF4-FFF2-40B4-BE49-F238E27FC236}">
              <a16:creationId xmlns:a16="http://schemas.microsoft.com/office/drawing/2014/main" id="{BF9E396B-84E3-4A88-8084-E3AFD2556C87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3" name="Text Box 14">
          <a:extLst>
            <a:ext uri="{FF2B5EF4-FFF2-40B4-BE49-F238E27FC236}">
              <a16:creationId xmlns:a16="http://schemas.microsoft.com/office/drawing/2014/main" id="{DA865D8F-C26C-4912-8391-8CC20380A0BD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4" name="Text Box 10">
          <a:extLst>
            <a:ext uri="{FF2B5EF4-FFF2-40B4-BE49-F238E27FC236}">
              <a16:creationId xmlns:a16="http://schemas.microsoft.com/office/drawing/2014/main" id="{F1E0E9DE-F6CF-463E-B2B7-D37D573BA122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5" name="Text Box 14">
          <a:extLst>
            <a:ext uri="{FF2B5EF4-FFF2-40B4-BE49-F238E27FC236}">
              <a16:creationId xmlns:a16="http://schemas.microsoft.com/office/drawing/2014/main" id="{9BE87347-B0CA-4AAA-909B-21779A294792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6" name="Text Box 10">
          <a:extLst>
            <a:ext uri="{FF2B5EF4-FFF2-40B4-BE49-F238E27FC236}">
              <a16:creationId xmlns:a16="http://schemas.microsoft.com/office/drawing/2014/main" id="{0AA33D55-2217-42C8-AABE-BC5178F0B0B7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BC70BAA6-75B8-4950-8080-B3B2CFAEB838}"/>
            </a:ext>
          </a:extLst>
        </xdr:cNvPr>
        <xdr:cNvSpPr txBox="1">
          <a:spLocks noChangeArrowheads="1"/>
        </xdr:cNvSpPr>
      </xdr:nvSpPr>
      <xdr:spPr bwMode="auto">
        <a:xfrm>
          <a:off x="44291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68" name="Text Box 10">
          <a:extLst>
            <a:ext uri="{FF2B5EF4-FFF2-40B4-BE49-F238E27FC236}">
              <a16:creationId xmlns:a16="http://schemas.microsoft.com/office/drawing/2014/main" id="{2D7CC0D8-6584-4C81-93D6-0CBFAF8008BD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174B5D68-29DE-4B1B-A06C-1D16E4285F3B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BA81B572-D406-40FA-9F85-8F57396BD016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5056C73A-6F2F-4662-9C22-B535EF8D7D2C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id="{C9AD85DD-7CCA-4BB3-BA0C-7A745392E7F9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3" name="Text Box 14">
          <a:extLst>
            <a:ext uri="{FF2B5EF4-FFF2-40B4-BE49-F238E27FC236}">
              <a16:creationId xmlns:a16="http://schemas.microsoft.com/office/drawing/2014/main" id="{3E52767D-C2C7-449A-B5AE-C9A3FED51A33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4" name="Text Box 10">
          <a:extLst>
            <a:ext uri="{FF2B5EF4-FFF2-40B4-BE49-F238E27FC236}">
              <a16:creationId xmlns:a16="http://schemas.microsoft.com/office/drawing/2014/main" id="{47764696-1775-4127-8BCE-2052E633A78B}"/>
            </a:ext>
          </a:extLst>
        </xdr:cNvPr>
        <xdr:cNvSpPr txBox="1">
          <a:spLocks noChangeArrowheads="1"/>
        </xdr:cNvSpPr>
      </xdr:nvSpPr>
      <xdr:spPr bwMode="auto">
        <a:xfrm>
          <a:off x="22002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9966C6B5-71C2-464A-9A05-754FE6E07C81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6" name="Text Box 14">
          <a:extLst>
            <a:ext uri="{FF2B5EF4-FFF2-40B4-BE49-F238E27FC236}">
              <a16:creationId xmlns:a16="http://schemas.microsoft.com/office/drawing/2014/main" id="{C361E043-F68B-4E06-A4EA-457E8B9E918A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7" name="Text Box 10">
          <a:extLst>
            <a:ext uri="{FF2B5EF4-FFF2-40B4-BE49-F238E27FC236}">
              <a16:creationId xmlns:a16="http://schemas.microsoft.com/office/drawing/2014/main" id="{A6256DED-9885-4209-B3F0-3C274972500D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F2017562-2EF9-4959-ABA4-FD9DAC6B661B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DDE9AE35-866F-4DDC-B827-0FE6F0D0E5D5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F07BCD7F-AA37-418A-B275-4604110076A3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A3B92FCE-BAAA-4270-A097-608F7F00C16E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2" name="Text Box 14">
          <a:extLst>
            <a:ext uri="{FF2B5EF4-FFF2-40B4-BE49-F238E27FC236}">
              <a16:creationId xmlns:a16="http://schemas.microsoft.com/office/drawing/2014/main" id="{9E668B95-68BB-4521-80D2-77F5A8D9F8EA}"/>
            </a:ext>
          </a:extLst>
        </xdr:cNvPr>
        <xdr:cNvSpPr txBox="1">
          <a:spLocks noChangeArrowheads="1"/>
        </xdr:cNvSpPr>
      </xdr:nvSpPr>
      <xdr:spPr bwMode="auto">
        <a:xfrm>
          <a:off x="22002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146050</xdr:colOff>
      <xdr:row>22</xdr:row>
      <xdr:rowOff>0</xdr:rowOff>
    </xdr:to>
    <xdr:sp macro="" textlink="">
      <xdr:nvSpPr>
        <xdr:cNvPr id="283" name="Text Box 130">
          <a:extLst>
            <a:ext uri="{FF2B5EF4-FFF2-40B4-BE49-F238E27FC236}">
              <a16:creationId xmlns:a16="http://schemas.microsoft.com/office/drawing/2014/main" id="{5558575D-3E4B-4225-A591-5D1C351C8547}"/>
            </a:ext>
          </a:extLst>
        </xdr:cNvPr>
        <xdr:cNvSpPr txBox="1">
          <a:spLocks noChangeArrowheads="1"/>
        </xdr:cNvSpPr>
      </xdr:nvSpPr>
      <xdr:spPr bwMode="auto">
        <a:xfrm>
          <a:off x="53911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146050</xdr:colOff>
      <xdr:row>22</xdr:row>
      <xdr:rowOff>0</xdr:rowOff>
    </xdr:to>
    <xdr:sp macro="" textlink="">
      <xdr:nvSpPr>
        <xdr:cNvPr id="284" name="Text Box 130">
          <a:extLst>
            <a:ext uri="{FF2B5EF4-FFF2-40B4-BE49-F238E27FC236}">
              <a16:creationId xmlns:a16="http://schemas.microsoft.com/office/drawing/2014/main" id="{96535258-3D8E-4B04-B93C-B50F27E21926}"/>
            </a:ext>
          </a:extLst>
        </xdr:cNvPr>
        <xdr:cNvSpPr txBox="1">
          <a:spLocks noChangeArrowheads="1"/>
        </xdr:cNvSpPr>
      </xdr:nvSpPr>
      <xdr:spPr bwMode="auto">
        <a:xfrm>
          <a:off x="53911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85" name="Text Box 130">
          <a:extLst>
            <a:ext uri="{FF2B5EF4-FFF2-40B4-BE49-F238E27FC236}">
              <a16:creationId xmlns:a16="http://schemas.microsoft.com/office/drawing/2014/main" id="{FAB42DC8-0FB2-4A29-A420-C80C9C8F79A9}"/>
            </a:ext>
          </a:extLst>
        </xdr:cNvPr>
        <xdr:cNvSpPr txBox="1">
          <a:spLocks noChangeArrowheads="1"/>
        </xdr:cNvSpPr>
      </xdr:nvSpPr>
      <xdr:spPr bwMode="auto">
        <a:xfrm>
          <a:off x="44291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86" name="Text Box 130">
          <a:extLst>
            <a:ext uri="{FF2B5EF4-FFF2-40B4-BE49-F238E27FC236}">
              <a16:creationId xmlns:a16="http://schemas.microsoft.com/office/drawing/2014/main" id="{6DC11C0D-1E7E-4DF2-9E13-6B43D5E7CF36}"/>
            </a:ext>
          </a:extLst>
        </xdr:cNvPr>
        <xdr:cNvSpPr txBox="1">
          <a:spLocks noChangeArrowheads="1"/>
        </xdr:cNvSpPr>
      </xdr:nvSpPr>
      <xdr:spPr bwMode="auto">
        <a:xfrm>
          <a:off x="44291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287" name="Text Box 130">
          <a:extLst>
            <a:ext uri="{FF2B5EF4-FFF2-40B4-BE49-F238E27FC236}">
              <a16:creationId xmlns:a16="http://schemas.microsoft.com/office/drawing/2014/main" id="{33759969-622F-4D03-93D8-0F6E2532693E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288" name="Text Box 130">
          <a:extLst>
            <a:ext uri="{FF2B5EF4-FFF2-40B4-BE49-F238E27FC236}">
              <a16:creationId xmlns:a16="http://schemas.microsoft.com/office/drawing/2014/main" id="{22034B6C-D987-4512-91A8-ACF0A5BA45A1}"/>
            </a:ext>
          </a:extLst>
        </xdr:cNvPr>
        <xdr:cNvSpPr txBox="1">
          <a:spLocks noChangeArrowheads="1"/>
        </xdr:cNvSpPr>
      </xdr:nvSpPr>
      <xdr:spPr bwMode="auto">
        <a:xfrm>
          <a:off x="63531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289" name="Text Box 130">
          <a:extLst>
            <a:ext uri="{FF2B5EF4-FFF2-40B4-BE49-F238E27FC236}">
              <a16:creationId xmlns:a16="http://schemas.microsoft.com/office/drawing/2014/main" id="{FCCFC499-F9FD-49EA-8A83-E6405E510371}"/>
            </a:ext>
          </a:extLst>
        </xdr:cNvPr>
        <xdr:cNvSpPr txBox="1">
          <a:spLocks noChangeArrowheads="1"/>
        </xdr:cNvSpPr>
      </xdr:nvSpPr>
      <xdr:spPr bwMode="auto">
        <a:xfrm>
          <a:off x="63531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290" name="Text Box 130">
          <a:extLst>
            <a:ext uri="{FF2B5EF4-FFF2-40B4-BE49-F238E27FC236}">
              <a16:creationId xmlns:a16="http://schemas.microsoft.com/office/drawing/2014/main" id="{1A7AB5EE-62CB-4F9C-A744-0DBF07E28628}"/>
            </a:ext>
          </a:extLst>
        </xdr:cNvPr>
        <xdr:cNvSpPr txBox="1">
          <a:spLocks noChangeArrowheads="1"/>
        </xdr:cNvSpPr>
      </xdr:nvSpPr>
      <xdr:spPr bwMode="auto">
        <a:xfrm>
          <a:off x="63531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399393</xdr:colOff>
      <xdr:row>19</xdr:row>
      <xdr:rowOff>206839</xdr:rowOff>
    </xdr:from>
    <xdr:to>
      <xdr:col>7</xdr:col>
      <xdr:colOff>532743</xdr:colOff>
      <xdr:row>20</xdr:row>
      <xdr:rowOff>130639</xdr:rowOff>
    </xdr:to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2029D7A8-EF32-4959-90E4-B3E1A9FFFDC1}"/>
            </a:ext>
          </a:extLst>
        </xdr:cNvPr>
        <xdr:cNvSpPr txBox="1">
          <a:spLocks noChangeArrowheads="1"/>
        </xdr:cNvSpPr>
      </xdr:nvSpPr>
      <xdr:spPr bwMode="auto">
        <a:xfrm>
          <a:off x="6752568" y="5645614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D214AE24-3132-4FF8-AACC-F9ADB0CBC625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id="{0B1F7B7A-F6E0-44AF-B67A-FB53A6DFFEF4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4" name="Text Box 14">
          <a:extLst>
            <a:ext uri="{FF2B5EF4-FFF2-40B4-BE49-F238E27FC236}">
              <a16:creationId xmlns:a16="http://schemas.microsoft.com/office/drawing/2014/main" id="{78551ED6-672A-4DE5-BF45-3AF07A6A1133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4BD0AA36-0F25-4836-AB21-1484A216FD5A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9307A405-178C-480A-AD61-5B2D20BBFD73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DECF2137-904B-44C9-B4AB-85D997B40AC6}"/>
            </a:ext>
          </a:extLst>
        </xdr:cNvPr>
        <xdr:cNvSpPr txBox="1">
          <a:spLocks noChangeArrowheads="1"/>
        </xdr:cNvSpPr>
      </xdr:nvSpPr>
      <xdr:spPr bwMode="auto">
        <a:xfrm>
          <a:off x="53911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98" name="Text Box 130">
          <a:extLst>
            <a:ext uri="{FF2B5EF4-FFF2-40B4-BE49-F238E27FC236}">
              <a16:creationId xmlns:a16="http://schemas.microsoft.com/office/drawing/2014/main" id="{C3EBA612-8668-4668-90AA-6064AA36436D}"/>
            </a:ext>
          </a:extLst>
        </xdr:cNvPr>
        <xdr:cNvSpPr txBox="1">
          <a:spLocks noChangeArrowheads="1"/>
        </xdr:cNvSpPr>
      </xdr:nvSpPr>
      <xdr:spPr bwMode="auto">
        <a:xfrm>
          <a:off x="44291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99" name="Text Box 130">
          <a:extLst>
            <a:ext uri="{FF2B5EF4-FFF2-40B4-BE49-F238E27FC236}">
              <a16:creationId xmlns:a16="http://schemas.microsoft.com/office/drawing/2014/main" id="{CDD5614C-729A-43A7-AF58-72240379B2E9}"/>
            </a:ext>
          </a:extLst>
        </xdr:cNvPr>
        <xdr:cNvSpPr txBox="1">
          <a:spLocks noChangeArrowheads="1"/>
        </xdr:cNvSpPr>
      </xdr:nvSpPr>
      <xdr:spPr bwMode="auto">
        <a:xfrm>
          <a:off x="44291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146050</xdr:colOff>
      <xdr:row>16</xdr:row>
      <xdr:rowOff>0</xdr:rowOff>
    </xdr:to>
    <xdr:sp macro="" textlink="">
      <xdr:nvSpPr>
        <xdr:cNvPr id="300" name="Text Box 130">
          <a:extLst>
            <a:ext uri="{FF2B5EF4-FFF2-40B4-BE49-F238E27FC236}">
              <a16:creationId xmlns:a16="http://schemas.microsoft.com/office/drawing/2014/main" id="{C87F5442-82DD-4D11-B752-FC7C5E123919}"/>
            </a:ext>
          </a:extLst>
        </xdr:cNvPr>
        <xdr:cNvSpPr txBox="1">
          <a:spLocks noChangeArrowheads="1"/>
        </xdr:cNvSpPr>
      </xdr:nvSpPr>
      <xdr:spPr bwMode="auto">
        <a:xfrm>
          <a:off x="34671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146050</xdr:colOff>
      <xdr:row>16</xdr:row>
      <xdr:rowOff>0</xdr:rowOff>
    </xdr:to>
    <xdr:sp macro="" textlink="">
      <xdr:nvSpPr>
        <xdr:cNvPr id="301" name="Text Box 130">
          <a:extLst>
            <a:ext uri="{FF2B5EF4-FFF2-40B4-BE49-F238E27FC236}">
              <a16:creationId xmlns:a16="http://schemas.microsoft.com/office/drawing/2014/main" id="{7CEA0D02-63AB-4F4B-AFC0-9E0A4B640AC1}"/>
            </a:ext>
          </a:extLst>
        </xdr:cNvPr>
        <xdr:cNvSpPr txBox="1">
          <a:spLocks noChangeArrowheads="1"/>
        </xdr:cNvSpPr>
      </xdr:nvSpPr>
      <xdr:spPr bwMode="auto">
        <a:xfrm>
          <a:off x="34671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314886</xdr:colOff>
      <xdr:row>20</xdr:row>
      <xdr:rowOff>182283</xdr:rowOff>
    </xdr:from>
    <xdr:to>
      <xdr:col>6</xdr:col>
      <xdr:colOff>448236</xdr:colOff>
      <xdr:row>21</xdr:row>
      <xdr:rowOff>302933</xdr:rowOff>
    </xdr:to>
    <xdr:sp macro="" textlink="">
      <xdr:nvSpPr>
        <xdr:cNvPr id="302" name="Text Box 10">
          <a:extLst>
            <a:ext uri="{FF2B5EF4-FFF2-40B4-BE49-F238E27FC236}">
              <a16:creationId xmlns:a16="http://schemas.microsoft.com/office/drawing/2014/main" id="{D3CBABB8-2CB6-4CAE-B4BE-73E36D872337}"/>
            </a:ext>
          </a:extLst>
        </xdr:cNvPr>
        <xdr:cNvSpPr txBox="1">
          <a:spLocks noChangeArrowheads="1"/>
        </xdr:cNvSpPr>
      </xdr:nvSpPr>
      <xdr:spPr bwMode="auto">
        <a:xfrm>
          <a:off x="5706036" y="5925858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303" name="Text Box 130">
          <a:extLst>
            <a:ext uri="{FF2B5EF4-FFF2-40B4-BE49-F238E27FC236}">
              <a16:creationId xmlns:a16="http://schemas.microsoft.com/office/drawing/2014/main" id="{400D4E3E-DEE3-4D3F-AE20-602EA5E3B5DF}"/>
            </a:ext>
          </a:extLst>
        </xdr:cNvPr>
        <xdr:cNvSpPr txBox="1">
          <a:spLocks noChangeArrowheads="1"/>
        </xdr:cNvSpPr>
      </xdr:nvSpPr>
      <xdr:spPr bwMode="auto">
        <a:xfrm>
          <a:off x="5391150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903941</xdr:colOff>
      <xdr:row>20</xdr:row>
      <xdr:rowOff>67235</xdr:rowOff>
    </xdr:from>
    <xdr:to>
      <xdr:col>6</xdr:col>
      <xdr:colOff>78815</xdr:colOff>
      <xdr:row>20</xdr:row>
      <xdr:rowOff>67235</xdr:rowOff>
    </xdr:to>
    <xdr:sp macro="" textlink="">
      <xdr:nvSpPr>
        <xdr:cNvPr id="304" name="Text Box 130">
          <a:extLst>
            <a:ext uri="{FF2B5EF4-FFF2-40B4-BE49-F238E27FC236}">
              <a16:creationId xmlns:a16="http://schemas.microsoft.com/office/drawing/2014/main" id="{5668724D-37A3-4142-9560-AF1C87E90F50}"/>
            </a:ext>
          </a:extLst>
        </xdr:cNvPr>
        <xdr:cNvSpPr txBox="1">
          <a:spLocks noChangeArrowheads="1"/>
        </xdr:cNvSpPr>
      </xdr:nvSpPr>
      <xdr:spPr bwMode="auto">
        <a:xfrm>
          <a:off x="5333066" y="5858435"/>
          <a:ext cx="136899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565150</xdr:colOff>
      <xdr:row>20</xdr:row>
      <xdr:rowOff>76200</xdr:rowOff>
    </xdr:from>
    <xdr:to>
      <xdr:col>7</xdr:col>
      <xdr:colOff>698500</xdr:colOff>
      <xdr:row>21</xdr:row>
      <xdr:rowOff>241300</xdr:rowOff>
    </xdr:to>
    <xdr:sp macro="" textlink="">
      <xdr:nvSpPr>
        <xdr:cNvPr id="305" name="Text Box 10">
          <a:extLst>
            <a:ext uri="{FF2B5EF4-FFF2-40B4-BE49-F238E27FC236}">
              <a16:creationId xmlns:a16="http://schemas.microsoft.com/office/drawing/2014/main" id="{F6EE989C-DD8F-47F3-97CA-E2B8A5B6D96C}"/>
            </a:ext>
          </a:extLst>
        </xdr:cNvPr>
        <xdr:cNvSpPr txBox="1">
          <a:spLocks noChangeArrowheads="1"/>
        </xdr:cNvSpPr>
      </xdr:nvSpPr>
      <xdr:spPr bwMode="auto">
        <a:xfrm>
          <a:off x="6918325" y="586740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6" name="Text Box 130">
          <a:extLst>
            <a:ext uri="{FF2B5EF4-FFF2-40B4-BE49-F238E27FC236}">
              <a16:creationId xmlns:a16="http://schemas.microsoft.com/office/drawing/2014/main" id="{2FA171BE-8DEA-4119-A5FD-1FBBBB7F91C0}"/>
            </a:ext>
          </a:extLst>
        </xdr:cNvPr>
        <xdr:cNvSpPr txBox="1">
          <a:spLocks noChangeArrowheads="1"/>
        </xdr:cNvSpPr>
      </xdr:nvSpPr>
      <xdr:spPr bwMode="auto">
        <a:xfrm>
          <a:off x="63531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7" name="Text Box 130">
          <a:extLst>
            <a:ext uri="{FF2B5EF4-FFF2-40B4-BE49-F238E27FC236}">
              <a16:creationId xmlns:a16="http://schemas.microsoft.com/office/drawing/2014/main" id="{3D915A49-92D6-4005-AF02-2C09048FFC5D}"/>
            </a:ext>
          </a:extLst>
        </xdr:cNvPr>
        <xdr:cNvSpPr txBox="1">
          <a:spLocks noChangeArrowheads="1"/>
        </xdr:cNvSpPr>
      </xdr:nvSpPr>
      <xdr:spPr bwMode="auto">
        <a:xfrm>
          <a:off x="63531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758404</xdr:colOff>
      <xdr:row>7</xdr:row>
      <xdr:rowOff>36634</xdr:rowOff>
    </xdr:from>
    <xdr:to>
      <xdr:col>6</xdr:col>
      <xdr:colOff>885404</xdr:colOff>
      <xdr:row>7</xdr:row>
      <xdr:rowOff>341158</xdr:rowOff>
    </xdr:to>
    <xdr:sp macro="" textlink="">
      <xdr:nvSpPr>
        <xdr:cNvPr id="308" name="Text Box 10">
          <a:extLst>
            <a:ext uri="{FF2B5EF4-FFF2-40B4-BE49-F238E27FC236}">
              <a16:creationId xmlns:a16="http://schemas.microsoft.com/office/drawing/2014/main" id="{4E93C28F-3107-4B4E-AE7D-C127AA0B00A7}"/>
            </a:ext>
          </a:extLst>
        </xdr:cNvPr>
        <xdr:cNvSpPr txBox="1">
          <a:spLocks noChangeArrowheads="1"/>
        </xdr:cNvSpPr>
      </xdr:nvSpPr>
      <xdr:spPr bwMode="auto">
        <a:xfrm>
          <a:off x="6149554" y="2560759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6CFAF275-DF9C-403E-99CB-F4CF3DE58821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0" name="Text Box 10">
          <a:extLst>
            <a:ext uri="{FF2B5EF4-FFF2-40B4-BE49-F238E27FC236}">
              <a16:creationId xmlns:a16="http://schemas.microsoft.com/office/drawing/2014/main" id="{2FF3D87C-BC71-4F13-BC44-F8BD13227045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1" name="Text Box 14">
          <a:extLst>
            <a:ext uri="{FF2B5EF4-FFF2-40B4-BE49-F238E27FC236}">
              <a16:creationId xmlns:a16="http://schemas.microsoft.com/office/drawing/2014/main" id="{D34381AE-F14A-41F4-9113-90046EA4F17E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74AD05A5-30FA-406F-B01B-309715A10597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3" name="Text Box 14">
          <a:extLst>
            <a:ext uri="{FF2B5EF4-FFF2-40B4-BE49-F238E27FC236}">
              <a16:creationId xmlns:a16="http://schemas.microsoft.com/office/drawing/2014/main" id="{50203F39-7EB9-4E90-ABB5-DA374BA9EC23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id="{3F780CEA-E2DA-4904-A014-6A9D0DF52438}"/>
            </a:ext>
          </a:extLst>
        </xdr:cNvPr>
        <xdr:cNvSpPr txBox="1">
          <a:spLocks noChangeArrowheads="1"/>
        </xdr:cNvSpPr>
      </xdr:nvSpPr>
      <xdr:spPr bwMode="auto">
        <a:xfrm>
          <a:off x="53911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636120</xdr:colOff>
      <xdr:row>19</xdr:row>
      <xdr:rowOff>301811</xdr:rowOff>
    </xdr:from>
    <xdr:to>
      <xdr:col>7</xdr:col>
      <xdr:colOff>769470</xdr:colOff>
      <xdr:row>21</xdr:row>
      <xdr:rowOff>111312</xdr:rowOff>
    </xdr:to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65F8EFE3-60AF-4167-8386-0868709E1437}"/>
            </a:ext>
          </a:extLst>
        </xdr:cNvPr>
        <xdr:cNvSpPr txBox="1">
          <a:spLocks noChangeArrowheads="1"/>
        </xdr:cNvSpPr>
      </xdr:nvSpPr>
      <xdr:spPr bwMode="auto">
        <a:xfrm>
          <a:off x="6989295" y="5740586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146050</xdr:colOff>
      <xdr:row>14</xdr:row>
      <xdr:rowOff>0</xdr:rowOff>
    </xdr:to>
    <xdr:sp macro="" textlink="">
      <xdr:nvSpPr>
        <xdr:cNvPr id="316" name="Text Box 130">
          <a:extLst>
            <a:ext uri="{FF2B5EF4-FFF2-40B4-BE49-F238E27FC236}">
              <a16:creationId xmlns:a16="http://schemas.microsoft.com/office/drawing/2014/main" id="{D6BDB3C1-E0C3-4433-B17A-D00D1BD137D3}"/>
            </a:ext>
          </a:extLst>
        </xdr:cNvPr>
        <xdr:cNvSpPr txBox="1">
          <a:spLocks noChangeArrowheads="1"/>
        </xdr:cNvSpPr>
      </xdr:nvSpPr>
      <xdr:spPr bwMode="auto">
        <a:xfrm>
          <a:off x="53911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146050</xdr:colOff>
      <xdr:row>14</xdr:row>
      <xdr:rowOff>0</xdr:rowOff>
    </xdr:to>
    <xdr:sp macro="" textlink="">
      <xdr:nvSpPr>
        <xdr:cNvPr id="317" name="Text Box 130">
          <a:extLst>
            <a:ext uri="{FF2B5EF4-FFF2-40B4-BE49-F238E27FC236}">
              <a16:creationId xmlns:a16="http://schemas.microsoft.com/office/drawing/2014/main" id="{E5D9E626-2A96-430C-981C-1CBD52C6FBB5}"/>
            </a:ext>
          </a:extLst>
        </xdr:cNvPr>
        <xdr:cNvSpPr txBox="1">
          <a:spLocks noChangeArrowheads="1"/>
        </xdr:cNvSpPr>
      </xdr:nvSpPr>
      <xdr:spPr bwMode="auto">
        <a:xfrm>
          <a:off x="53911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646579</xdr:colOff>
      <xdr:row>9</xdr:row>
      <xdr:rowOff>85912</xdr:rowOff>
    </xdr:from>
    <xdr:ext cx="127000" cy="314886"/>
    <xdr:sp macro="" textlink="">
      <xdr:nvSpPr>
        <xdr:cNvPr id="318" name="Text Box 10">
          <a:extLst>
            <a:ext uri="{FF2B5EF4-FFF2-40B4-BE49-F238E27FC236}">
              <a16:creationId xmlns:a16="http://schemas.microsoft.com/office/drawing/2014/main" id="{6CEF99A7-376D-4CA5-A688-CE90EB825078}"/>
            </a:ext>
          </a:extLst>
        </xdr:cNvPr>
        <xdr:cNvSpPr txBox="1">
          <a:spLocks noChangeArrowheads="1"/>
        </xdr:cNvSpPr>
      </xdr:nvSpPr>
      <xdr:spPr bwMode="auto">
        <a:xfrm>
          <a:off x="4113679" y="309581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0</xdr:colOff>
      <xdr:row>12</xdr:row>
      <xdr:rowOff>0</xdr:rowOff>
    </xdr:from>
    <xdr:to>
      <xdr:col>7</xdr:col>
      <xdr:colOff>146050</xdr:colOff>
      <xdr:row>12</xdr:row>
      <xdr:rowOff>0</xdr:rowOff>
    </xdr:to>
    <xdr:sp macro="" textlink="">
      <xdr:nvSpPr>
        <xdr:cNvPr id="319" name="Text Box 130">
          <a:extLst>
            <a:ext uri="{FF2B5EF4-FFF2-40B4-BE49-F238E27FC236}">
              <a16:creationId xmlns:a16="http://schemas.microsoft.com/office/drawing/2014/main" id="{57E9631B-CF55-4CDD-874C-133F8E69FE27}"/>
            </a:ext>
          </a:extLst>
        </xdr:cNvPr>
        <xdr:cNvSpPr txBox="1">
          <a:spLocks noChangeArrowheads="1"/>
        </xdr:cNvSpPr>
      </xdr:nvSpPr>
      <xdr:spPr bwMode="auto">
        <a:xfrm>
          <a:off x="6353175" y="38481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19050</xdr:colOff>
      <xdr:row>15</xdr:row>
      <xdr:rowOff>190500</xdr:rowOff>
    </xdr:from>
    <xdr:ext cx="127000" cy="314885"/>
    <xdr:sp macro="" textlink="">
      <xdr:nvSpPr>
        <xdr:cNvPr id="320" name="Text Box 10">
          <a:extLst>
            <a:ext uri="{FF2B5EF4-FFF2-40B4-BE49-F238E27FC236}">
              <a16:creationId xmlns:a16="http://schemas.microsoft.com/office/drawing/2014/main" id="{5D5549B4-B68D-433B-BF2D-32AEA0B6EEC4}"/>
            </a:ext>
          </a:extLst>
        </xdr:cNvPr>
        <xdr:cNvSpPr txBox="1">
          <a:spLocks noChangeArrowheads="1"/>
        </xdr:cNvSpPr>
      </xdr:nvSpPr>
      <xdr:spPr bwMode="auto">
        <a:xfrm>
          <a:off x="5410200" y="4657725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3DECEA56-3F85-470A-81CF-8030BA6274D5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666621FC-E944-42D8-A781-5FC87AD73194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DEEB6A5D-F5A8-4C51-802A-FE2469AB2FA4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DB80104E-85FB-48CA-BA97-6B2A223428A4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5" name="Text Box 10">
          <a:extLst>
            <a:ext uri="{FF2B5EF4-FFF2-40B4-BE49-F238E27FC236}">
              <a16:creationId xmlns:a16="http://schemas.microsoft.com/office/drawing/2014/main" id="{970A6D99-B6E8-42AA-B43C-DDD32940ED7D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A43F7891-C189-46C8-B939-FC31A02CCA8C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CB7802C1-64BE-4002-BC4F-BC2C9A7573C0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9A76E7BE-D184-4A36-A6F1-AFBD5B8958E6}"/>
            </a:ext>
          </a:extLst>
        </xdr:cNvPr>
        <xdr:cNvSpPr txBox="1">
          <a:spLocks noChangeArrowheads="1"/>
        </xdr:cNvSpPr>
      </xdr:nvSpPr>
      <xdr:spPr bwMode="auto">
        <a:xfrm>
          <a:off x="53911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131109</xdr:colOff>
      <xdr:row>15</xdr:row>
      <xdr:rowOff>347382</xdr:rowOff>
    </xdr:from>
    <xdr:ext cx="127000" cy="314886"/>
    <xdr:sp macro="" textlink="">
      <xdr:nvSpPr>
        <xdr:cNvPr id="329" name="Text Box 10">
          <a:extLst>
            <a:ext uri="{FF2B5EF4-FFF2-40B4-BE49-F238E27FC236}">
              <a16:creationId xmlns:a16="http://schemas.microsoft.com/office/drawing/2014/main" id="{B7A91D65-6F67-4FC9-8C82-99A155C65D73}"/>
            </a:ext>
          </a:extLst>
        </xdr:cNvPr>
        <xdr:cNvSpPr txBox="1">
          <a:spLocks noChangeArrowheads="1"/>
        </xdr:cNvSpPr>
      </xdr:nvSpPr>
      <xdr:spPr bwMode="auto">
        <a:xfrm>
          <a:off x="5522259" y="481460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709448</xdr:colOff>
      <xdr:row>33</xdr:row>
      <xdr:rowOff>249621</xdr:rowOff>
    </xdr:from>
    <xdr:to>
      <xdr:col>9</xdr:col>
      <xdr:colOff>855498</xdr:colOff>
      <xdr:row>33</xdr:row>
      <xdr:rowOff>249621</xdr:rowOff>
    </xdr:to>
    <xdr:sp macro="" textlink="">
      <xdr:nvSpPr>
        <xdr:cNvPr id="330" name="Text Box 130">
          <a:extLst>
            <a:ext uri="{FF2B5EF4-FFF2-40B4-BE49-F238E27FC236}">
              <a16:creationId xmlns:a16="http://schemas.microsoft.com/office/drawing/2014/main" id="{97698D75-2B5C-469A-9D35-5897D6330C29}"/>
            </a:ext>
          </a:extLst>
        </xdr:cNvPr>
        <xdr:cNvSpPr txBox="1">
          <a:spLocks noChangeArrowheads="1"/>
        </xdr:cNvSpPr>
      </xdr:nvSpPr>
      <xdr:spPr bwMode="auto">
        <a:xfrm>
          <a:off x="8453273" y="9088821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1" name="Text Box 14">
          <a:extLst>
            <a:ext uri="{FF2B5EF4-FFF2-40B4-BE49-F238E27FC236}">
              <a16:creationId xmlns:a16="http://schemas.microsoft.com/office/drawing/2014/main" id="{ACAEA8D3-0D25-4F88-977E-BD8F50D8C80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2" name="Text Box 10">
          <a:extLst>
            <a:ext uri="{FF2B5EF4-FFF2-40B4-BE49-F238E27FC236}">
              <a16:creationId xmlns:a16="http://schemas.microsoft.com/office/drawing/2014/main" id="{0F4D9605-6A0E-4300-B6C1-0630A027476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0160E1C1-7340-4571-95D6-571C0E7BF75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4" name="Text Box 10">
          <a:extLst>
            <a:ext uri="{FF2B5EF4-FFF2-40B4-BE49-F238E27FC236}">
              <a16:creationId xmlns:a16="http://schemas.microsoft.com/office/drawing/2014/main" id="{D571BEC7-2E7D-4C50-A6C7-3AB72A80C9E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B082776C-DC02-414E-99F7-B9DDCB17827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6" name="Text Box 10">
          <a:extLst>
            <a:ext uri="{FF2B5EF4-FFF2-40B4-BE49-F238E27FC236}">
              <a16:creationId xmlns:a16="http://schemas.microsoft.com/office/drawing/2014/main" id="{611A7511-6B67-4616-A492-BEB1765D97B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7" name="Text Box 14">
          <a:extLst>
            <a:ext uri="{FF2B5EF4-FFF2-40B4-BE49-F238E27FC236}">
              <a16:creationId xmlns:a16="http://schemas.microsoft.com/office/drawing/2014/main" id="{B9E64F9B-46D5-4B4A-ACAC-79416A29EAB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8" name="Text Box 10">
          <a:extLst>
            <a:ext uri="{FF2B5EF4-FFF2-40B4-BE49-F238E27FC236}">
              <a16:creationId xmlns:a16="http://schemas.microsoft.com/office/drawing/2014/main" id="{E3A487F1-0A17-4868-9DEB-D700C580AEF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938CBC84-16AC-4344-9F53-A89220114D1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0" name="Text Box 10">
          <a:extLst>
            <a:ext uri="{FF2B5EF4-FFF2-40B4-BE49-F238E27FC236}">
              <a16:creationId xmlns:a16="http://schemas.microsoft.com/office/drawing/2014/main" id="{5C74975C-B47E-4BA0-AB9F-F01F7B567EC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44D3174C-7FED-49CF-8CA2-44FB5AAD2C3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2" name="Text Box 10">
          <a:extLst>
            <a:ext uri="{FF2B5EF4-FFF2-40B4-BE49-F238E27FC236}">
              <a16:creationId xmlns:a16="http://schemas.microsoft.com/office/drawing/2014/main" id="{E798C25E-41D4-47DB-B3AF-D390404E00F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3" name="Text Box 14">
          <a:extLst>
            <a:ext uri="{FF2B5EF4-FFF2-40B4-BE49-F238E27FC236}">
              <a16:creationId xmlns:a16="http://schemas.microsoft.com/office/drawing/2014/main" id="{A224A91C-042D-4CEE-9555-E38E83E4F0F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4" name="Text Box 10">
          <a:extLst>
            <a:ext uri="{FF2B5EF4-FFF2-40B4-BE49-F238E27FC236}">
              <a16:creationId xmlns:a16="http://schemas.microsoft.com/office/drawing/2014/main" id="{71F57E7B-F0B7-46A9-B54E-18C10D3E87B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7426D65A-E17B-4D04-A2BD-A2AF4AA4C79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6" name="Text Box 10">
          <a:extLst>
            <a:ext uri="{FF2B5EF4-FFF2-40B4-BE49-F238E27FC236}">
              <a16:creationId xmlns:a16="http://schemas.microsoft.com/office/drawing/2014/main" id="{977BA912-2BAD-49A2-90F6-D1D22E5D1B4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7" name="Text Box 14">
          <a:extLst>
            <a:ext uri="{FF2B5EF4-FFF2-40B4-BE49-F238E27FC236}">
              <a16:creationId xmlns:a16="http://schemas.microsoft.com/office/drawing/2014/main" id="{9AB00C8A-AE57-4023-B8DC-2E219B92BDC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B243178E-8EB6-488E-BE4A-03A0E458285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9" name="Text Box 14">
          <a:extLst>
            <a:ext uri="{FF2B5EF4-FFF2-40B4-BE49-F238E27FC236}">
              <a16:creationId xmlns:a16="http://schemas.microsoft.com/office/drawing/2014/main" id="{B1AF56D0-55F6-4184-BA64-51CE3E3C3F4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3116E26-04E0-42F4-A2CB-75BDF0CF08D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B6592E95-E83C-4188-8A2F-FA3E11E1C40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2" name="Text Box 10">
          <a:extLst>
            <a:ext uri="{FF2B5EF4-FFF2-40B4-BE49-F238E27FC236}">
              <a16:creationId xmlns:a16="http://schemas.microsoft.com/office/drawing/2014/main" id="{1E37FAEF-F62D-472E-BAD3-BDE6401779E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757CF043-3881-46D5-A80D-D300CAFD370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4" name="Text Box 10">
          <a:extLst>
            <a:ext uri="{FF2B5EF4-FFF2-40B4-BE49-F238E27FC236}">
              <a16:creationId xmlns:a16="http://schemas.microsoft.com/office/drawing/2014/main" id="{362CE81C-6E2E-4004-A698-522522AA817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43A321-028E-4755-A7F6-65CD0AAF031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6" name="Text Box 10">
          <a:extLst>
            <a:ext uri="{FF2B5EF4-FFF2-40B4-BE49-F238E27FC236}">
              <a16:creationId xmlns:a16="http://schemas.microsoft.com/office/drawing/2014/main" id="{CA2338A7-C77A-4B21-BB7E-380153450B1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2935C454-5A59-41A7-B6AE-D2123289835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8" name="Text Box 10">
          <a:extLst>
            <a:ext uri="{FF2B5EF4-FFF2-40B4-BE49-F238E27FC236}">
              <a16:creationId xmlns:a16="http://schemas.microsoft.com/office/drawing/2014/main" id="{47611907-14B9-4607-9F92-E55F022D64F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3E51E7B2-07A7-4863-820B-A92E4F8CE7D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0" name="Text Box 10">
          <a:extLst>
            <a:ext uri="{FF2B5EF4-FFF2-40B4-BE49-F238E27FC236}">
              <a16:creationId xmlns:a16="http://schemas.microsoft.com/office/drawing/2014/main" id="{F8EC8300-557C-4A74-8F85-C49D0FEDBE6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1" name="Text Box 14">
          <a:extLst>
            <a:ext uri="{FF2B5EF4-FFF2-40B4-BE49-F238E27FC236}">
              <a16:creationId xmlns:a16="http://schemas.microsoft.com/office/drawing/2014/main" id="{3A5FCBBB-5B6A-4D8C-B51C-49821E3D332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2" name="Text Box 10">
          <a:extLst>
            <a:ext uri="{FF2B5EF4-FFF2-40B4-BE49-F238E27FC236}">
              <a16:creationId xmlns:a16="http://schemas.microsoft.com/office/drawing/2014/main" id="{DED174A1-1660-4340-94E1-4C798EA9053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1AC3AFAD-1D1B-4E0A-881A-2029D38DB38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4" name="Text Box 10">
          <a:extLst>
            <a:ext uri="{FF2B5EF4-FFF2-40B4-BE49-F238E27FC236}">
              <a16:creationId xmlns:a16="http://schemas.microsoft.com/office/drawing/2014/main" id="{F1881159-4281-4AB7-A989-6C1A8AE619F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5" name="Text Box 14">
          <a:extLst>
            <a:ext uri="{FF2B5EF4-FFF2-40B4-BE49-F238E27FC236}">
              <a16:creationId xmlns:a16="http://schemas.microsoft.com/office/drawing/2014/main" id="{7860EFDE-F9BD-4133-AD09-1E04821689C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99B6E5C3-38A5-4FEB-9488-729A02A328E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ADFCD59E-D9D9-4910-9AAE-F39400CD71A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8" name="Text Box 10">
          <a:extLst>
            <a:ext uri="{FF2B5EF4-FFF2-40B4-BE49-F238E27FC236}">
              <a16:creationId xmlns:a16="http://schemas.microsoft.com/office/drawing/2014/main" id="{74071D65-6F69-496B-BBF4-222F9EDA690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AEFFFB6B-2C05-4EF5-BBDE-E9A0CA80714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165653</xdr:rowOff>
    </xdr:to>
    <xdr:sp macro="" textlink="">
      <xdr:nvSpPr>
        <xdr:cNvPr id="370" name="Text Box 10">
          <a:extLst>
            <a:ext uri="{FF2B5EF4-FFF2-40B4-BE49-F238E27FC236}">
              <a16:creationId xmlns:a16="http://schemas.microsoft.com/office/drawing/2014/main" id="{534B9479-9168-4B07-933E-E7270917671D}"/>
            </a:ext>
          </a:extLst>
        </xdr:cNvPr>
        <xdr:cNvSpPr txBox="1">
          <a:spLocks noChangeArrowheads="1"/>
        </xdr:cNvSpPr>
      </xdr:nvSpPr>
      <xdr:spPr bwMode="auto">
        <a:xfrm>
          <a:off x="3486150" y="15525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146050</xdr:colOff>
      <xdr:row>3</xdr:row>
      <xdr:rowOff>161649</xdr:rowOff>
    </xdr:to>
    <xdr:sp macro="" textlink="">
      <xdr:nvSpPr>
        <xdr:cNvPr id="371" name="Text Box 10">
          <a:extLst>
            <a:ext uri="{FF2B5EF4-FFF2-40B4-BE49-F238E27FC236}">
              <a16:creationId xmlns:a16="http://schemas.microsoft.com/office/drawing/2014/main" id="{209EE314-F7F4-4326-875E-255F2E774421}"/>
            </a:ext>
          </a:extLst>
        </xdr:cNvPr>
        <xdr:cNvSpPr txBox="1">
          <a:spLocks noChangeArrowheads="1"/>
        </xdr:cNvSpPr>
      </xdr:nvSpPr>
      <xdr:spPr bwMode="auto">
        <a:xfrm>
          <a:off x="3486150" y="15525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B41F4767-7C68-4CF5-B8D4-3FB4FA872A8F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3" name="Text Box 10">
          <a:extLst>
            <a:ext uri="{FF2B5EF4-FFF2-40B4-BE49-F238E27FC236}">
              <a16:creationId xmlns:a16="http://schemas.microsoft.com/office/drawing/2014/main" id="{119A4A84-F557-4E35-828A-5BFE7B18EEC5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825FB8C3-C477-4B90-B218-236943E74B2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0E7255EB-E8F6-4242-9DE3-4776793CA01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C730AE48-D150-4AFA-BD38-AA23DB0757F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202924</xdr:rowOff>
    </xdr:to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id="{BF1829FD-79AF-44DC-A795-DF81CD1DC5F7}"/>
            </a:ext>
          </a:extLst>
        </xdr:cNvPr>
        <xdr:cNvSpPr txBox="1">
          <a:spLocks noChangeArrowheads="1"/>
        </xdr:cNvSpPr>
      </xdr:nvSpPr>
      <xdr:spPr bwMode="auto">
        <a:xfrm>
          <a:off x="3676650" y="15525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8" name="Text Box 10">
          <a:extLst>
            <a:ext uri="{FF2B5EF4-FFF2-40B4-BE49-F238E27FC236}">
              <a16:creationId xmlns:a16="http://schemas.microsoft.com/office/drawing/2014/main" id="{89515490-8059-4EE6-BEB9-D1A18B16AB1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D1A380CB-B75C-4B3C-A31D-5FF4111C1E9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0" name="Text Box 10">
          <a:extLst>
            <a:ext uri="{FF2B5EF4-FFF2-40B4-BE49-F238E27FC236}">
              <a16:creationId xmlns:a16="http://schemas.microsoft.com/office/drawing/2014/main" id="{5044D64D-9CC3-4C68-A5BE-436284A09B9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1" name="Text Box 14">
          <a:extLst>
            <a:ext uri="{FF2B5EF4-FFF2-40B4-BE49-F238E27FC236}">
              <a16:creationId xmlns:a16="http://schemas.microsoft.com/office/drawing/2014/main" id="{9EA01BFB-8E35-4EC0-8E07-389BF941245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2" name="Text Box 10">
          <a:extLst>
            <a:ext uri="{FF2B5EF4-FFF2-40B4-BE49-F238E27FC236}">
              <a16:creationId xmlns:a16="http://schemas.microsoft.com/office/drawing/2014/main" id="{A4D8BC49-E05C-4F14-824C-1C48AC06F54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3" name="Text Box 14">
          <a:extLst>
            <a:ext uri="{FF2B5EF4-FFF2-40B4-BE49-F238E27FC236}">
              <a16:creationId xmlns:a16="http://schemas.microsoft.com/office/drawing/2014/main" id="{58AE9DA0-95C3-4393-B9DF-467CA16B6CB2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04CE768B-39D0-4D78-98A0-331EFD03E1B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B1724CDB-B612-4955-B1CF-D3FA3FD8B61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6" name="Text Box 10">
          <a:extLst>
            <a:ext uri="{FF2B5EF4-FFF2-40B4-BE49-F238E27FC236}">
              <a16:creationId xmlns:a16="http://schemas.microsoft.com/office/drawing/2014/main" id="{7E78AE66-6782-48A3-A667-94A5052511B3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7" name="Text Box 14">
          <a:extLst>
            <a:ext uri="{FF2B5EF4-FFF2-40B4-BE49-F238E27FC236}">
              <a16:creationId xmlns:a16="http://schemas.microsoft.com/office/drawing/2014/main" id="{5AC1B69E-9C98-484D-B27D-6481B14D3E1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8" name="Text Box 10">
          <a:extLst>
            <a:ext uri="{FF2B5EF4-FFF2-40B4-BE49-F238E27FC236}">
              <a16:creationId xmlns:a16="http://schemas.microsoft.com/office/drawing/2014/main" id="{7B558E03-4FAB-409A-94D9-73C5E0515FF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9" name="Text Box 14">
          <a:extLst>
            <a:ext uri="{FF2B5EF4-FFF2-40B4-BE49-F238E27FC236}">
              <a16:creationId xmlns:a16="http://schemas.microsoft.com/office/drawing/2014/main" id="{FCC5F201-736C-421B-8954-0919890F8DE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0" name="Text Box 10">
          <a:extLst>
            <a:ext uri="{FF2B5EF4-FFF2-40B4-BE49-F238E27FC236}">
              <a16:creationId xmlns:a16="http://schemas.microsoft.com/office/drawing/2014/main" id="{A37E3757-5C80-4844-A2AB-2AA72E0A8A2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1" name="Text Box 14">
          <a:extLst>
            <a:ext uri="{FF2B5EF4-FFF2-40B4-BE49-F238E27FC236}">
              <a16:creationId xmlns:a16="http://schemas.microsoft.com/office/drawing/2014/main" id="{3C43FD68-B96C-48CB-80AC-850E4C2B311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2" name="Text Box 10">
          <a:extLst>
            <a:ext uri="{FF2B5EF4-FFF2-40B4-BE49-F238E27FC236}">
              <a16:creationId xmlns:a16="http://schemas.microsoft.com/office/drawing/2014/main" id="{F720C302-E4EB-4EBC-B74E-03EADB4010D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3" name="Text Box 14">
          <a:extLst>
            <a:ext uri="{FF2B5EF4-FFF2-40B4-BE49-F238E27FC236}">
              <a16:creationId xmlns:a16="http://schemas.microsoft.com/office/drawing/2014/main" id="{44C20B8D-CAEF-4D83-A741-1D1C04E9846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id="{D73C6DB2-222F-48DA-909A-DA3CAD3C8F6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A9BE71C5-EE26-43E0-926C-662802374F1A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6" name="Text Box 10">
          <a:extLst>
            <a:ext uri="{FF2B5EF4-FFF2-40B4-BE49-F238E27FC236}">
              <a16:creationId xmlns:a16="http://schemas.microsoft.com/office/drawing/2014/main" id="{4F1F55FE-6245-43AB-9686-C2EC5F324E5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7" name="Text Box 14">
          <a:extLst>
            <a:ext uri="{FF2B5EF4-FFF2-40B4-BE49-F238E27FC236}">
              <a16:creationId xmlns:a16="http://schemas.microsoft.com/office/drawing/2014/main" id="{3C8B5B3F-9908-4540-8423-4D7EF679910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8" name="Text Box 10">
          <a:extLst>
            <a:ext uri="{FF2B5EF4-FFF2-40B4-BE49-F238E27FC236}">
              <a16:creationId xmlns:a16="http://schemas.microsoft.com/office/drawing/2014/main" id="{19CC29B7-B283-490E-AC83-92FC710FD619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1CCF6A73-8124-444A-AEFB-0899F9E5B3D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0" name="Text Box 10">
          <a:extLst>
            <a:ext uri="{FF2B5EF4-FFF2-40B4-BE49-F238E27FC236}">
              <a16:creationId xmlns:a16="http://schemas.microsoft.com/office/drawing/2014/main" id="{33C1A797-01FE-454C-B8DB-4EC92B2FEF0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1" name="Text Box 14">
          <a:extLst>
            <a:ext uri="{FF2B5EF4-FFF2-40B4-BE49-F238E27FC236}">
              <a16:creationId xmlns:a16="http://schemas.microsoft.com/office/drawing/2014/main" id="{6EE5CE12-D972-49E1-8EDE-3234149E2B06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2" name="Text Box 10">
          <a:extLst>
            <a:ext uri="{FF2B5EF4-FFF2-40B4-BE49-F238E27FC236}">
              <a16:creationId xmlns:a16="http://schemas.microsoft.com/office/drawing/2014/main" id="{EAA91988-ECDD-4A2A-8E08-2C5A77527BB7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3" name="Text Box 14">
          <a:extLst>
            <a:ext uri="{FF2B5EF4-FFF2-40B4-BE49-F238E27FC236}">
              <a16:creationId xmlns:a16="http://schemas.microsoft.com/office/drawing/2014/main" id="{8043E19E-E22F-444F-98FE-ED2FB52C40C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937E1320-9005-42FF-ACC0-0DD9E129F3B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5" name="Text Box 14">
          <a:extLst>
            <a:ext uri="{FF2B5EF4-FFF2-40B4-BE49-F238E27FC236}">
              <a16:creationId xmlns:a16="http://schemas.microsoft.com/office/drawing/2014/main" id="{9E6234FF-7907-4F86-BE1F-510B15C2553B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42B2DD1C-B38A-4A6F-A989-26A138125984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7" name="Text Box 14">
          <a:extLst>
            <a:ext uri="{FF2B5EF4-FFF2-40B4-BE49-F238E27FC236}">
              <a16:creationId xmlns:a16="http://schemas.microsoft.com/office/drawing/2014/main" id="{824E5EF3-FB13-47BD-9882-B5438763706C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8" name="Text Box 10">
          <a:extLst>
            <a:ext uri="{FF2B5EF4-FFF2-40B4-BE49-F238E27FC236}">
              <a16:creationId xmlns:a16="http://schemas.microsoft.com/office/drawing/2014/main" id="{2EAE43CF-7CA9-49DA-B558-F538A55D919E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9" name="Text Box 14">
          <a:extLst>
            <a:ext uri="{FF2B5EF4-FFF2-40B4-BE49-F238E27FC236}">
              <a16:creationId xmlns:a16="http://schemas.microsoft.com/office/drawing/2014/main" id="{3DD8845F-F1E7-4090-B771-BE379A85403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876300</xdr:colOff>
      <xdr:row>7</xdr:row>
      <xdr:rowOff>109904</xdr:rowOff>
    </xdr:from>
    <xdr:to>
      <xdr:col>7</xdr:col>
      <xdr:colOff>59348</xdr:colOff>
      <xdr:row>7</xdr:row>
      <xdr:rowOff>332707</xdr:rowOff>
    </xdr:to>
    <xdr:sp macro="" textlink="">
      <xdr:nvSpPr>
        <xdr:cNvPr id="410" name="Text Box 10">
          <a:extLst>
            <a:ext uri="{FF2B5EF4-FFF2-40B4-BE49-F238E27FC236}">
              <a16:creationId xmlns:a16="http://schemas.microsoft.com/office/drawing/2014/main" id="{89BB2049-1A37-4779-B3FA-228BD51A0B39}"/>
            </a:ext>
          </a:extLst>
        </xdr:cNvPr>
        <xdr:cNvSpPr txBox="1">
          <a:spLocks noChangeArrowheads="1"/>
        </xdr:cNvSpPr>
      </xdr:nvSpPr>
      <xdr:spPr bwMode="auto">
        <a:xfrm>
          <a:off x="6267450" y="2634029"/>
          <a:ext cx="145073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1" name="Text Box 14">
          <a:extLst>
            <a:ext uri="{FF2B5EF4-FFF2-40B4-BE49-F238E27FC236}">
              <a16:creationId xmlns:a16="http://schemas.microsoft.com/office/drawing/2014/main" id="{05CE143C-A3A4-42AE-916B-BA895AFF654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CDF1C1BB-2CD2-4C5D-8A8F-AE65480948C1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82FAC062-49EC-4429-8F58-6730C30D79E8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4" name="Text Box 10">
          <a:extLst>
            <a:ext uri="{FF2B5EF4-FFF2-40B4-BE49-F238E27FC236}">
              <a16:creationId xmlns:a16="http://schemas.microsoft.com/office/drawing/2014/main" id="{15B263D1-CC07-497E-B9B5-8AE55B3198F0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1C6A5302-2A35-4E71-9865-0D482869057D}"/>
            </a:ext>
          </a:extLst>
        </xdr:cNvPr>
        <xdr:cNvSpPr txBox="1">
          <a:spLocks noChangeArrowheads="1"/>
        </xdr:cNvSpPr>
      </xdr:nvSpPr>
      <xdr:spPr bwMode="auto">
        <a:xfrm>
          <a:off x="22002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839665</xdr:colOff>
      <xdr:row>8</xdr:row>
      <xdr:rowOff>14654</xdr:rowOff>
    </xdr:from>
    <xdr:to>
      <xdr:col>5</xdr:col>
      <xdr:colOff>22712</xdr:colOff>
      <xdr:row>9</xdr:row>
      <xdr:rowOff>81966</xdr:rowOff>
    </xdr:to>
    <xdr:sp macro="" textlink="">
      <xdr:nvSpPr>
        <xdr:cNvPr id="416" name="Text Box 10">
          <a:extLst>
            <a:ext uri="{FF2B5EF4-FFF2-40B4-BE49-F238E27FC236}">
              <a16:creationId xmlns:a16="http://schemas.microsoft.com/office/drawing/2014/main" id="{F477808E-F4FD-47FC-9171-1BDD47825219}"/>
            </a:ext>
          </a:extLst>
        </xdr:cNvPr>
        <xdr:cNvSpPr txBox="1">
          <a:spLocks noChangeArrowheads="1"/>
        </xdr:cNvSpPr>
      </xdr:nvSpPr>
      <xdr:spPr bwMode="auto">
        <a:xfrm>
          <a:off x="4306765" y="2891204"/>
          <a:ext cx="145072" cy="20066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7" name="Text Box 14">
          <a:extLst>
            <a:ext uri="{FF2B5EF4-FFF2-40B4-BE49-F238E27FC236}">
              <a16:creationId xmlns:a16="http://schemas.microsoft.com/office/drawing/2014/main" id="{2CD65F1E-789B-49A7-8CB7-C4B576AEFE8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8" name="Text Box 10">
          <a:extLst>
            <a:ext uri="{FF2B5EF4-FFF2-40B4-BE49-F238E27FC236}">
              <a16:creationId xmlns:a16="http://schemas.microsoft.com/office/drawing/2014/main" id="{D43C87FB-CB0A-4820-8E7B-322694A25FE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EC6FB293-C308-4E8A-AF25-6EB90791EE07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B4DF2237-2C3D-4508-AFB8-6E08DC04BD7D}"/>
            </a:ext>
          </a:extLst>
        </xdr:cNvPr>
        <xdr:cNvSpPr txBox="1">
          <a:spLocks noChangeArrowheads="1"/>
        </xdr:cNvSpPr>
      </xdr:nvSpPr>
      <xdr:spPr bwMode="auto">
        <a:xfrm>
          <a:off x="22002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10</xdr:row>
      <xdr:rowOff>76200</xdr:rowOff>
    </xdr:from>
    <xdr:to>
      <xdr:col>3</xdr:col>
      <xdr:colOff>809625</xdr:colOff>
      <xdr:row>11</xdr:row>
      <xdr:rowOff>180975</xdr:rowOff>
    </xdr:to>
    <xdr:sp macro="" textlink="">
      <xdr:nvSpPr>
        <xdr:cNvPr id="421" name="Text Box 14">
          <a:extLst>
            <a:ext uri="{FF2B5EF4-FFF2-40B4-BE49-F238E27FC236}">
              <a16:creationId xmlns:a16="http://schemas.microsoft.com/office/drawing/2014/main" id="{061C2764-69E0-42F7-8A94-33240BBF079E}"/>
            </a:ext>
          </a:extLst>
        </xdr:cNvPr>
        <xdr:cNvSpPr txBox="1">
          <a:spLocks noChangeArrowheads="1"/>
        </xdr:cNvSpPr>
      </xdr:nvSpPr>
      <xdr:spPr bwMode="auto">
        <a:xfrm>
          <a:off x="29337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352425</xdr:rowOff>
    </xdr:from>
    <xdr:to>
      <xdr:col>4</xdr:col>
      <xdr:colOff>352425</xdr:colOff>
      <xdr:row>13</xdr:row>
      <xdr:rowOff>0</xdr:rowOff>
    </xdr:to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id="{16655BAE-395D-4DDB-B4C5-ED8CE9B240F4}"/>
            </a:ext>
          </a:extLst>
        </xdr:cNvPr>
        <xdr:cNvSpPr txBox="1">
          <a:spLocks noChangeArrowheads="1"/>
        </xdr:cNvSpPr>
      </xdr:nvSpPr>
      <xdr:spPr bwMode="auto">
        <a:xfrm>
          <a:off x="36766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423" name="Text Box 130">
          <a:extLst>
            <a:ext uri="{FF2B5EF4-FFF2-40B4-BE49-F238E27FC236}">
              <a16:creationId xmlns:a16="http://schemas.microsoft.com/office/drawing/2014/main" id="{0051D028-5204-4D6E-B0BD-CF9432E97D92}"/>
            </a:ext>
          </a:extLst>
        </xdr:cNvPr>
        <xdr:cNvSpPr txBox="1">
          <a:spLocks noChangeArrowheads="1"/>
        </xdr:cNvSpPr>
      </xdr:nvSpPr>
      <xdr:spPr bwMode="auto">
        <a:xfrm>
          <a:off x="6353175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1C24996D-4099-4008-BE73-5927F620777B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25" name="Text Box 14">
          <a:extLst>
            <a:ext uri="{FF2B5EF4-FFF2-40B4-BE49-F238E27FC236}">
              <a16:creationId xmlns:a16="http://schemas.microsoft.com/office/drawing/2014/main" id="{8D842DF5-0DCD-4C02-9687-FDB4C7E7EE77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26" name="Text Box 10">
          <a:extLst>
            <a:ext uri="{FF2B5EF4-FFF2-40B4-BE49-F238E27FC236}">
              <a16:creationId xmlns:a16="http://schemas.microsoft.com/office/drawing/2014/main" id="{CA496CC3-65CB-4AF2-B9CB-A4C0C9A0B108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27" name="Text Box 14">
          <a:extLst>
            <a:ext uri="{FF2B5EF4-FFF2-40B4-BE49-F238E27FC236}">
              <a16:creationId xmlns:a16="http://schemas.microsoft.com/office/drawing/2014/main" id="{5179C209-D950-45B4-A1E2-3EE76B06050D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038B905F-2DBC-4B55-965D-87C6AE825F9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29" name="Text Box 14">
          <a:extLst>
            <a:ext uri="{FF2B5EF4-FFF2-40B4-BE49-F238E27FC236}">
              <a16:creationId xmlns:a16="http://schemas.microsoft.com/office/drawing/2014/main" id="{04953543-D2F9-4551-B961-9F0147FBE06B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0" name="Text Box 10">
          <a:extLst>
            <a:ext uri="{FF2B5EF4-FFF2-40B4-BE49-F238E27FC236}">
              <a16:creationId xmlns:a16="http://schemas.microsoft.com/office/drawing/2014/main" id="{8C40912C-DA80-4B11-93A6-1DFD50EC2161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1" name="Text Box 14">
          <a:extLst>
            <a:ext uri="{FF2B5EF4-FFF2-40B4-BE49-F238E27FC236}">
              <a16:creationId xmlns:a16="http://schemas.microsoft.com/office/drawing/2014/main" id="{527369DE-66EB-4841-9085-9826164C9092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2" name="Text Box 10">
          <a:extLst>
            <a:ext uri="{FF2B5EF4-FFF2-40B4-BE49-F238E27FC236}">
              <a16:creationId xmlns:a16="http://schemas.microsoft.com/office/drawing/2014/main" id="{5EE37D20-134B-41B4-B30B-EA05C888F5D8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B50C41B9-F3D2-42D4-8FFA-854115AAE62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4" name="Text Box 10">
          <a:extLst>
            <a:ext uri="{FF2B5EF4-FFF2-40B4-BE49-F238E27FC236}">
              <a16:creationId xmlns:a16="http://schemas.microsoft.com/office/drawing/2014/main" id="{DE8D11A5-81E3-4F7E-8957-06235D73BF0D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5BBA5A5E-0CEF-4FE5-9013-4FD728949DC6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6" name="Text Box 10">
          <a:extLst>
            <a:ext uri="{FF2B5EF4-FFF2-40B4-BE49-F238E27FC236}">
              <a16:creationId xmlns:a16="http://schemas.microsoft.com/office/drawing/2014/main" id="{9A98678D-C171-402C-9FEF-1D94AB44B02D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7" name="Text Box 14">
          <a:extLst>
            <a:ext uri="{FF2B5EF4-FFF2-40B4-BE49-F238E27FC236}">
              <a16:creationId xmlns:a16="http://schemas.microsoft.com/office/drawing/2014/main" id="{22A11285-CDAD-4BFE-87F1-538D743E2A75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FC1C6AAD-62E9-4B63-82AC-0336FE02FAE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3E547ED2-9E7C-4EC4-AEC7-CD62D0DA6A97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0" name="Text Box 10">
          <a:extLst>
            <a:ext uri="{FF2B5EF4-FFF2-40B4-BE49-F238E27FC236}">
              <a16:creationId xmlns:a16="http://schemas.microsoft.com/office/drawing/2014/main" id="{868FD082-7746-44D8-8034-2BB3242D404E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1" name="Text Box 14">
          <a:extLst>
            <a:ext uri="{FF2B5EF4-FFF2-40B4-BE49-F238E27FC236}">
              <a16:creationId xmlns:a16="http://schemas.microsoft.com/office/drawing/2014/main" id="{DDCA8689-7353-4CFB-A5A9-DF0B9E3AE9C8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2" name="Text Box 10">
          <a:extLst>
            <a:ext uri="{FF2B5EF4-FFF2-40B4-BE49-F238E27FC236}">
              <a16:creationId xmlns:a16="http://schemas.microsoft.com/office/drawing/2014/main" id="{B13BEC26-08D9-4567-A0CC-35EB8365C285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3" name="Text Box 14">
          <a:extLst>
            <a:ext uri="{FF2B5EF4-FFF2-40B4-BE49-F238E27FC236}">
              <a16:creationId xmlns:a16="http://schemas.microsoft.com/office/drawing/2014/main" id="{98235298-E4D5-49F5-876C-70D4B3DCDA0C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4" name="Text Box 10">
          <a:extLst>
            <a:ext uri="{FF2B5EF4-FFF2-40B4-BE49-F238E27FC236}">
              <a16:creationId xmlns:a16="http://schemas.microsoft.com/office/drawing/2014/main" id="{2C07A5BE-2BAE-4AA9-9627-7DCFAE7E8453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B46D3FE1-59CF-4F28-9DB6-2F6D61A4568E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id="{6A2EA096-063D-44F8-8792-0B11A3B6C24A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7" name="Text Box 14">
          <a:extLst>
            <a:ext uri="{FF2B5EF4-FFF2-40B4-BE49-F238E27FC236}">
              <a16:creationId xmlns:a16="http://schemas.microsoft.com/office/drawing/2014/main" id="{58E02496-3BBB-4674-ADD8-C932EC724DB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8" name="Text Box 10">
          <a:extLst>
            <a:ext uri="{FF2B5EF4-FFF2-40B4-BE49-F238E27FC236}">
              <a16:creationId xmlns:a16="http://schemas.microsoft.com/office/drawing/2014/main" id="{42490CAB-2F4B-41C8-AEAC-0D52F32F204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49" name="Text Box 14">
          <a:extLst>
            <a:ext uri="{FF2B5EF4-FFF2-40B4-BE49-F238E27FC236}">
              <a16:creationId xmlns:a16="http://schemas.microsoft.com/office/drawing/2014/main" id="{C01BF03C-B28F-4CB6-8527-342DAE210EAE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D05D0601-6CD0-44E2-813F-62E9B8FA824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81268AA8-5305-463B-9EDD-EEC53D834824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61F393B0-2463-4770-AEEB-F952CC70EF65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3" name="Text Box 14">
          <a:extLst>
            <a:ext uri="{FF2B5EF4-FFF2-40B4-BE49-F238E27FC236}">
              <a16:creationId xmlns:a16="http://schemas.microsoft.com/office/drawing/2014/main" id="{83DD11EF-07B6-4433-9D4B-8E1893852CD5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4" name="Text Box 10">
          <a:extLst>
            <a:ext uri="{FF2B5EF4-FFF2-40B4-BE49-F238E27FC236}">
              <a16:creationId xmlns:a16="http://schemas.microsoft.com/office/drawing/2014/main" id="{40739E62-B872-4E3F-A07C-DC5C95613049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DF52BD36-B6C2-4D5F-8B52-8E48E6943091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01C2BD0D-5949-4A65-9621-6A6FA8EB56E7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0BFA04D4-EFDB-474E-9106-1640DEE2A778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8" name="Text Box 10">
          <a:extLst>
            <a:ext uri="{FF2B5EF4-FFF2-40B4-BE49-F238E27FC236}">
              <a16:creationId xmlns:a16="http://schemas.microsoft.com/office/drawing/2014/main" id="{0FDA790D-06AE-4F04-A8A9-475BD805A29E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DB99DDD4-170B-4C39-AC7D-1D50AF58D3D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60" name="Text Box 10">
          <a:extLst>
            <a:ext uri="{FF2B5EF4-FFF2-40B4-BE49-F238E27FC236}">
              <a16:creationId xmlns:a16="http://schemas.microsoft.com/office/drawing/2014/main" id="{9890C8CD-18E1-4871-8A6F-9CC2FA3BA8E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61" name="Text Box 14">
          <a:extLst>
            <a:ext uri="{FF2B5EF4-FFF2-40B4-BE49-F238E27FC236}">
              <a16:creationId xmlns:a16="http://schemas.microsoft.com/office/drawing/2014/main" id="{962731BD-F125-43DE-A214-C5B2CDCFFC7F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62" name="Text Box 10">
          <a:extLst>
            <a:ext uri="{FF2B5EF4-FFF2-40B4-BE49-F238E27FC236}">
              <a16:creationId xmlns:a16="http://schemas.microsoft.com/office/drawing/2014/main" id="{EBFB4827-51E6-457A-B90A-73741B5ED89A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142875</xdr:colOff>
      <xdr:row>51</xdr:row>
      <xdr:rowOff>304800</xdr:rowOff>
    </xdr:to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1EC394CB-1683-4018-8F7F-FE713B2DBB19}"/>
            </a:ext>
          </a:extLst>
        </xdr:cNvPr>
        <xdr:cNvSpPr txBox="1">
          <a:spLocks noChangeArrowheads="1"/>
        </xdr:cNvSpPr>
      </xdr:nvSpPr>
      <xdr:spPr bwMode="auto">
        <a:xfrm>
          <a:off x="1390650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175848</xdr:colOff>
      <xdr:row>14</xdr:row>
      <xdr:rowOff>87190</xdr:rowOff>
    </xdr:from>
    <xdr:to>
      <xdr:col>13</xdr:col>
      <xdr:colOff>120895</xdr:colOff>
      <xdr:row>15</xdr:row>
      <xdr:rowOff>192699</xdr:rowOff>
    </xdr:to>
    <xdr:sp macro="" textlink="">
      <xdr:nvSpPr>
        <xdr:cNvPr id="464" name="Text Box 14">
          <a:extLst>
            <a:ext uri="{FF2B5EF4-FFF2-40B4-BE49-F238E27FC236}">
              <a16:creationId xmlns:a16="http://schemas.microsoft.com/office/drawing/2014/main" id="{9EA2C0A4-A30E-4615-BF62-311EC1C9D9AC}"/>
            </a:ext>
          </a:extLst>
        </xdr:cNvPr>
        <xdr:cNvSpPr txBox="1">
          <a:spLocks noChangeArrowheads="1"/>
        </xdr:cNvSpPr>
      </xdr:nvSpPr>
      <xdr:spPr bwMode="auto">
        <a:xfrm>
          <a:off x="9357948" y="4421065"/>
          <a:ext cx="145072" cy="23885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1DC60579-57D5-4B3F-8FA7-6D01485CB474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66" name="Text Box 14">
          <a:extLst>
            <a:ext uri="{FF2B5EF4-FFF2-40B4-BE49-F238E27FC236}">
              <a16:creationId xmlns:a16="http://schemas.microsoft.com/office/drawing/2014/main" id="{BB5A8ABF-B473-4C4B-9BD8-5F919C4A3178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67" name="Text Box 10">
          <a:extLst>
            <a:ext uri="{FF2B5EF4-FFF2-40B4-BE49-F238E27FC236}">
              <a16:creationId xmlns:a16="http://schemas.microsoft.com/office/drawing/2014/main" id="{D0433251-DDAD-4C81-B15C-12BB95ACAD02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68" name="Text Box 14">
          <a:extLst>
            <a:ext uri="{FF2B5EF4-FFF2-40B4-BE49-F238E27FC236}">
              <a16:creationId xmlns:a16="http://schemas.microsoft.com/office/drawing/2014/main" id="{B68AFA2E-18F9-4652-B46C-55C0864E0B60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69" name="Text Box 10">
          <a:extLst>
            <a:ext uri="{FF2B5EF4-FFF2-40B4-BE49-F238E27FC236}">
              <a16:creationId xmlns:a16="http://schemas.microsoft.com/office/drawing/2014/main" id="{D52DABD7-A7AD-4AED-B92B-0EDF13505BD2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0" name="Text Box 14">
          <a:extLst>
            <a:ext uri="{FF2B5EF4-FFF2-40B4-BE49-F238E27FC236}">
              <a16:creationId xmlns:a16="http://schemas.microsoft.com/office/drawing/2014/main" id="{7036E796-D857-4863-A7E4-8E158D587072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6CFA36E6-5731-4BA6-A0F0-0F7282AD6C63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2" name="Text Box 14">
          <a:extLst>
            <a:ext uri="{FF2B5EF4-FFF2-40B4-BE49-F238E27FC236}">
              <a16:creationId xmlns:a16="http://schemas.microsoft.com/office/drawing/2014/main" id="{6AC7BB50-CB0D-4E37-B1AD-7136D50D9502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1F6521EE-B188-47C6-A0FE-D23C26A31D64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4" name="Text Box 14">
          <a:extLst>
            <a:ext uri="{FF2B5EF4-FFF2-40B4-BE49-F238E27FC236}">
              <a16:creationId xmlns:a16="http://schemas.microsoft.com/office/drawing/2014/main" id="{A801B736-857A-4CF3-AA7A-BD013FE91308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3D51D813-EBCF-43BF-8B7E-1711A0340AD3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AFD8750C-E390-430D-A29C-1EC0118B138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7" name="Text Box 10">
          <a:extLst>
            <a:ext uri="{FF2B5EF4-FFF2-40B4-BE49-F238E27FC236}">
              <a16:creationId xmlns:a16="http://schemas.microsoft.com/office/drawing/2014/main" id="{62C364F9-0DB8-4CF4-B5BF-C63531DBF310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528DC456-C4E7-4C2A-82BD-29FC6E92CA09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79" name="Text Box 10">
          <a:extLst>
            <a:ext uri="{FF2B5EF4-FFF2-40B4-BE49-F238E27FC236}">
              <a16:creationId xmlns:a16="http://schemas.microsoft.com/office/drawing/2014/main" id="{8626794A-006C-42C8-A477-2CA5DA1A24B8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4B28F643-ABEF-4776-AE04-3759C7F2027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1" name="Text Box 10">
          <a:extLst>
            <a:ext uri="{FF2B5EF4-FFF2-40B4-BE49-F238E27FC236}">
              <a16:creationId xmlns:a16="http://schemas.microsoft.com/office/drawing/2014/main" id="{8AA40121-1A0D-4144-A8C5-4AEE1E72E706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2" name="Text Box 14">
          <a:extLst>
            <a:ext uri="{FF2B5EF4-FFF2-40B4-BE49-F238E27FC236}">
              <a16:creationId xmlns:a16="http://schemas.microsoft.com/office/drawing/2014/main" id="{D1615737-5E48-4FAE-8119-939C552E011B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23DFC5B7-CCE2-4804-9E70-5026911571F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4" name="Text Box 14">
          <a:extLst>
            <a:ext uri="{FF2B5EF4-FFF2-40B4-BE49-F238E27FC236}">
              <a16:creationId xmlns:a16="http://schemas.microsoft.com/office/drawing/2014/main" id="{0E19797F-C7CE-42E0-89C6-8BA5A65367DF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5" name="Text Box 10">
          <a:extLst>
            <a:ext uri="{FF2B5EF4-FFF2-40B4-BE49-F238E27FC236}">
              <a16:creationId xmlns:a16="http://schemas.microsoft.com/office/drawing/2014/main" id="{B9AD66D0-1706-4895-B8C8-B03986DB0C41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7C977DAF-B970-4731-95E4-9A075E859C85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189BC874-2B71-4DDF-9C4C-DF4453D7963F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8" name="Text Box 14">
          <a:extLst>
            <a:ext uri="{FF2B5EF4-FFF2-40B4-BE49-F238E27FC236}">
              <a16:creationId xmlns:a16="http://schemas.microsoft.com/office/drawing/2014/main" id="{8E2D03FD-4007-4C52-895B-FCE8713C753C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89" name="Text Box 10">
          <a:extLst>
            <a:ext uri="{FF2B5EF4-FFF2-40B4-BE49-F238E27FC236}">
              <a16:creationId xmlns:a16="http://schemas.microsoft.com/office/drawing/2014/main" id="{A0A94FF0-C4BF-46BC-8096-780CE7B84341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0" name="Text Box 14">
          <a:extLst>
            <a:ext uri="{FF2B5EF4-FFF2-40B4-BE49-F238E27FC236}">
              <a16:creationId xmlns:a16="http://schemas.microsoft.com/office/drawing/2014/main" id="{880B31E2-2D2D-465F-BEAF-B8522E978231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1" name="Text Box 10">
          <a:extLst>
            <a:ext uri="{FF2B5EF4-FFF2-40B4-BE49-F238E27FC236}">
              <a16:creationId xmlns:a16="http://schemas.microsoft.com/office/drawing/2014/main" id="{ABCC4972-8BF2-46BA-BD71-54F29D77277B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2" name="Text Box 14">
          <a:extLst>
            <a:ext uri="{FF2B5EF4-FFF2-40B4-BE49-F238E27FC236}">
              <a16:creationId xmlns:a16="http://schemas.microsoft.com/office/drawing/2014/main" id="{E73B00EC-9E56-4EF0-ABE1-3573660A7F0A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3" name="Text Box 10">
          <a:extLst>
            <a:ext uri="{FF2B5EF4-FFF2-40B4-BE49-F238E27FC236}">
              <a16:creationId xmlns:a16="http://schemas.microsoft.com/office/drawing/2014/main" id="{7FC86705-EE49-40A7-B4FB-22D5914F601A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A409CC56-26FA-4DE1-AF09-FB83DC7C587B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6F48EE49-DCF8-4753-9A82-C4DFAF80A92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6" name="Text Box 14">
          <a:extLst>
            <a:ext uri="{FF2B5EF4-FFF2-40B4-BE49-F238E27FC236}">
              <a16:creationId xmlns:a16="http://schemas.microsoft.com/office/drawing/2014/main" id="{B93565CE-C542-4849-A4B4-077191A15E4D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7" name="Text Box 10">
          <a:extLst>
            <a:ext uri="{FF2B5EF4-FFF2-40B4-BE49-F238E27FC236}">
              <a16:creationId xmlns:a16="http://schemas.microsoft.com/office/drawing/2014/main" id="{43AA9942-B8C7-4002-9626-D8D4946C50BA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682CF5D7-C314-4B29-BC4A-5C24D0A4829F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A1140ACF-9020-4DB4-9EAA-855A3C12D1EF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500" name="Text Box 14">
          <a:extLst>
            <a:ext uri="{FF2B5EF4-FFF2-40B4-BE49-F238E27FC236}">
              <a16:creationId xmlns:a16="http://schemas.microsoft.com/office/drawing/2014/main" id="{8B4EAC53-3B8C-46ED-B89D-9315336B88BC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501" name="Text Box 10">
          <a:extLst>
            <a:ext uri="{FF2B5EF4-FFF2-40B4-BE49-F238E27FC236}">
              <a16:creationId xmlns:a16="http://schemas.microsoft.com/office/drawing/2014/main" id="{5F9C65B8-673E-43EF-B8F1-A6F834BD792D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502" name="Text Box 14">
          <a:extLst>
            <a:ext uri="{FF2B5EF4-FFF2-40B4-BE49-F238E27FC236}">
              <a16:creationId xmlns:a16="http://schemas.microsoft.com/office/drawing/2014/main" id="{0B4BBD1E-CF72-4D6F-86EA-A40B6B29774E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503" name="Text Box 10">
          <a:extLst>
            <a:ext uri="{FF2B5EF4-FFF2-40B4-BE49-F238E27FC236}">
              <a16:creationId xmlns:a16="http://schemas.microsoft.com/office/drawing/2014/main" id="{9F271C35-DB42-417F-B164-A9505FD7094D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142875" cy="304800"/>
    <xdr:sp macro="" textlink="">
      <xdr:nvSpPr>
        <xdr:cNvPr id="504" name="Text Box 14">
          <a:extLst>
            <a:ext uri="{FF2B5EF4-FFF2-40B4-BE49-F238E27FC236}">
              <a16:creationId xmlns:a16="http://schemas.microsoft.com/office/drawing/2014/main" id="{F525EBE4-CFCF-4986-AA05-ED4AA76C0998}"/>
            </a:ext>
          </a:extLst>
        </xdr:cNvPr>
        <xdr:cNvSpPr txBox="1">
          <a:spLocks noChangeArrowheads="1"/>
        </xdr:cNvSpPr>
      </xdr:nvSpPr>
      <xdr:spPr bwMode="auto">
        <a:xfrm>
          <a:off x="2200275" y="132111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A40F71BD-F048-453B-AE91-B54EC1236341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06" name="Text Box 14">
          <a:extLst>
            <a:ext uri="{FF2B5EF4-FFF2-40B4-BE49-F238E27FC236}">
              <a16:creationId xmlns:a16="http://schemas.microsoft.com/office/drawing/2014/main" id="{D04C2304-B912-47C0-9EB6-14CE6169C362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07" name="Text Box 10">
          <a:extLst>
            <a:ext uri="{FF2B5EF4-FFF2-40B4-BE49-F238E27FC236}">
              <a16:creationId xmlns:a16="http://schemas.microsoft.com/office/drawing/2014/main" id="{71668850-082A-4888-8485-B37E20F37D23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B1507AE8-94BA-4B7B-81DB-C9F528E454D2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09" name="Text Box 10">
          <a:extLst>
            <a:ext uri="{FF2B5EF4-FFF2-40B4-BE49-F238E27FC236}">
              <a16:creationId xmlns:a16="http://schemas.microsoft.com/office/drawing/2014/main" id="{0586C84F-FD44-4289-AE8D-93DD507D4689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0" name="Text Box 14">
          <a:extLst>
            <a:ext uri="{FF2B5EF4-FFF2-40B4-BE49-F238E27FC236}">
              <a16:creationId xmlns:a16="http://schemas.microsoft.com/office/drawing/2014/main" id="{AA08AC83-448C-4379-B288-ED2777525E14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1" name="Text Box 10">
          <a:extLst>
            <a:ext uri="{FF2B5EF4-FFF2-40B4-BE49-F238E27FC236}">
              <a16:creationId xmlns:a16="http://schemas.microsoft.com/office/drawing/2014/main" id="{ED58256A-B87A-4889-A38D-87B54614F2F1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896B45E1-4969-4A29-AC9A-3CD775FC3EE1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3" name="Text Box 10">
          <a:extLst>
            <a:ext uri="{FF2B5EF4-FFF2-40B4-BE49-F238E27FC236}">
              <a16:creationId xmlns:a16="http://schemas.microsoft.com/office/drawing/2014/main" id="{64BC8001-697D-4E2C-B27A-1DE5FEE7D927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AED4CF00-6351-44E2-944C-6462952A594C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5" name="Text Box 10">
          <a:extLst>
            <a:ext uri="{FF2B5EF4-FFF2-40B4-BE49-F238E27FC236}">
              <a16:creationId xmlns:a16="http://schemas.microsoft.com/office/drawing/2014/main" id="{A8D75855-7FC1-4ADB-AF2F-83F05C8AA8A9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6" name="Text Box 14">
          <a:extLst>
            <a:ext uri="{FF2B5EF4-FFF2-40B4-BE49-F238E27FC236}">
              <a16:creationId xmlns:a16="http://schemas.microsoft.com/office/drawing/2014/main" id="{CDC977D5-87E7-4172-BBE7-C54632E492F5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7" name="Text Box 10">
          <a:extLst>
            <a:ext uri="{FF2B5EF4-FFF2-40B4-BE49-F238E27FC236}">
              <a16:creationId xmlns:a16="http://schemas.microsoft.com/office/drawing/2014/main" id="{06C28A08-74C1-4493-A8E1-6C00ED13913A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8" name="Text Box 14">
          <a:extLst>
            <a:ext uri="{FF2B5EF4-FFF2-40B4-BE49-F238E27FC236}">
              <a16:creationId xmlns:a16="http://schemas.microsoft.com/office/drawing/2014/main" id="{31507351-4F51-4CF7-8FB6-F2A0341BEB93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19" name="Text Box 10">
          <a:extLst>
            <a:ext uri="{FF2B5EF4-FFF2-40B4-BE49-F238E27FC236}">
              <a16:creationId xmlns:a16="http://schemas.microsoft.com/office/drawing/2014/main" id="{A0164F07-2F8B-44AB-BC17-A2A740DE6F5C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0" name="Text Box 14">
          <a:extLst>
            <a:ext uri="{FF2B5EF4-FFF2-40B4-BE49-F238E27FC236}">
              <a16:creationId xmlns:a16="http://schemas.microsoft.com/office/drawing/2014/main" id="{BF8476F9-9D36-4E05-BD64-D95FC02AA07A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1" name="Text Box 10">
          <a:extLst>
            <a:ext uri="{FF2B5EF4-FFF2-40B4-BE49-F238E27FC236}">
              <a16:creationId xmlns:a16="http://schemas.microsoft.com/office/drawing/2014/main" id="{765142E7-2B63-4311-B084-93DADC167393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2" name="Text Box 14">
          <a:extLst>
            <a:ext uri="{FF2B5EF4-FFF2-40B4-BE49-F238E27FC236}">
              <a16:creationId xmlns:a16="http://schemas.microsoft.com/office/drawing/2014/main" id="{3001414B-94B8-466D-8403-30A8CC9F4ACE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3" name="Text Box 10">
          <a:extLst>
            <a:ext uri="{FF2B5EF4-FFF2-40B4-BE49-F238E27FC236}">
              <a16:creationId xmlns:a16="http://schemas.microsoft.com/office/drawing/2014/main" id="{663D555C-352A-4683-A33F-989EB39F5305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4" name="Text Box 14">
          <a:extLst>
            <a:ext uri="{FF2B5EF4-FFF2-40B4-BE49-F238E27FC236}">
              <a16:creationId xmlns:a16="http://schemas.microsoft.com/office/drawing/2014/main" id="{620D0786-5605-4BED-9F69-F21E4908CFFC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5" name="Text Box 10">
          <a:extLst>
            <a:ext uri="{FF2B5EF4-FFF2-40B4-BE49-F238E27FC236}">
              <a16:creationId xmlns:a16="http://schemas.microsoft.com/office/drawing/2014/main" id="{79F6E7D0-7760-44CB-B2E7-89D9B302CDBD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6" name="Text Box 14">
          <a:extLst>
            <a:ext uri="{FF2B5EF4-FFF2-40B4-BE49-F238E27FC236}">
              <a16:creationId xmlns:a16="http://schemas.microsoft.com/office/drawing/2014/main" id="{C5D6F4E8-BC9D-42A4-B3F3-BC7B800941A8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7" name="Text Box 10">
          <a:extLst>
            <a:ext uri="{FF2B5EF4-FFF2-40B4-BE49-F238E27FC236}">
              <a16:creationId xmlns:a16="http://schemas.microsoft.com/office/drawing/2014/main" id="{04C0C669-7E6D-4C8A-ABB9-C4BDDA577A8B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8" name="Text Box 14">
          <a:extLst>
            <a:ext uri="{FF2B5EF4-FFF2-40B4-BE49-F238E27FC236}">
              <a16:creationId xmlns:a16="http://schemas.microsoft.com/office/drawing/2014/main" id="{F08B32C3-9509-44A0-83CA-02439EFAD3CF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29" name="Text Box 10">
          <a:extLst>
            <a:ext uri="{FF2B5EF4-FFF2-40B4-BE49-F238E27FC236}">
              <a16:creationId xmlns:a16="http://schemas.microsoft.com/office/drawing/2014/main" id="{CA5D63F8-B222-404E-BE89-D0DC6E3B09C3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456C349D-DAA4-4994-A0C6-B8D22AB6484F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1" name="Text Box 10">
          <a:extLst>
            <a:ext uri="{FF2B5EF4-FFF2-40B4-BE49-F238E27FC236}">
              <a16:creationId xmlns:a16="http://schemas.microsoft.com/office/drawing/2014/main" id="{11495946-8F55-444F-BA60-53F5AE0BF5EE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2" name="Text Box 14">
          <a:extLst>
            <a:ext uri="{FF2B5EF4-FFF2-40B4-BE49-F238E27FC236}">
              <a16:creationId xmlns:a16="http://schemas.microsoft.com/office/drawing/2014/main" id="{1EA3C172-AE34-43FC-BBF8-554A2B35D02F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3" name="Text Box 10">
          <a:extLst>
            <a:ext uri="{FF2B5EF4-FFF2-40B4-BE49-F238E27FC236}">
              <a16:creationId xmlns:a16="http://schemas.microsoft.com/office/drawing/2014/main" id="{63AFCC01-C6DB-47A4-BFC4-5945841A7B25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DFC3F682-7497-47DA-9013-064089826106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5" name="Text Box 10">
          <a:extLst>
            <a:ext uri="{FF2B5EF4-FFF2-40B4-BE49-F238E27FC236}">
              <a16:creationId xmlns:a16="http://schemas.microsoft.com/office/drawing/2014/main" id="{054E6CFF-A16F-42CA-B558-DC583DF9BB1B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6" name="Text Box 14">
          <a:extLst>
            <a:ext uri="{FF2B5EF4-FFF2-40B4-BE49-F238E27FC236}">
              <a16:creationId xmlns:a16="http://schemas.microsoft.com/office/drawing/2014/main" id="{6545AA57-CB77-4627-A4EC-C552770FC9B4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5A6B54E5-6E1F-4248-B069-E5D402522950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8" name="Text Box 14">
          <a:extLst>
            <a:ext uri="{FF2B5EF4-FFF2-40B4-BE49-F238E27FC236}">
              <a16:creationId xmlns:a16="http://schemas.microsoft.com/office/drawing/2014/main" id="{7AAA4246-D0F4-41C0-A918-A3746EF1DEDC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39" name="Text Box 10">
          <a:extLst>
            <a:ext uri="{FF2B5EF4-FFF2-40B4-BE49-F238E27FC236}">
              <a16:creationId xmlns:a16="http://schemas.microsoft.com/office/drawing/2014/main" id="{57E34E95-BD79-4B11-A91B-4D943A52F6DD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40" name="Text Box 14">
          <a:extLst>
            <a:ext uri="{FF2B5EF4-FFF2-40B4-BE49-F238E27FC236}">
              <a16:creationId xmlns:a16="http://schemas.microsoft.com/office/drawing/2014/main" id="{79686363-09F2-4701-900F-CF571DF1B25B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41" name="Text Box 10">
          <a:extLst>
            <a:ext uri="{FF2B5EF4-FFF2-40B4-BE49-F238E27FC236}">
              <a16:creationId xmlns:a16="http://schemas.microsoft.com/office/drawing/2014/main" id="{6D9B0E6D-D6E0-4620-BC81-959F7CC53ED1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42" name="Text Box 14">
          <a:extLst>
            <a:ext uri="{FF2B5EF4-FFF2-40B4-BE49-F238E27FC236}">
              <a16:creationId xmlns:a16="http://schemas.microsoft.com/office/drawing/2014/main" id="{4850F521-8587-4B18-9DD9-C709F1878BCE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43" name="Text Box 10">
          <a:extLst>
            <a:ext uri="{FF2B5EF4-FFF2-40B4-BE49-F238E27FC236}">
              <a16:creationId xmlns:a16="http://schemas.microsoft.com/office/drawing/2014/main" id="{C67F0B81-052C-4151-9F88-30355B01F2CB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142875" cy="304800"/>
    <xdr:sp macro="" textlink="">
      <xdr:nvSpPr>
        <xdr:cNvPr id="544" name="Text Box 14">
          <a:extLst>
            <a:ext uri="{FF2B5EF4-FFF2-40B4-BE49-F238E27FC236}">
              <a16:creationId xmlns:a16="http://schemas.microsoft.com/office/drawing/2014/main" id="{74901252-FD5E-4B17-8A0A-842DD4341ECA}"/>
            </a:ext>
          </a:extLst>
        </xdr:cNvPr>
        <xdr:cNvSpPr txBox="1">
          <a:spLocks noChangeArrowheads="1"/>
        </xdr:cNvSpPr>
      </xdr:nvSpPr>
      <xdr:spPr bwMode="auto">
        <a:xfrm>
          <a:off x="2200275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workbookViewId="0">
      <selection activeCell="H8" sqref="H8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67" t="s">
        <v>22</v>
      </c>
      <c r="B1" s="167"/>
      <c r="C1" s="167"/>
    </row>
    <row r="2" spans="1:256" s="5" customFormat="1" ht="87.75" thickBot="1">
      <c r="A2" s="3" t="s">
        <v>1</v>
      </c>
      <c r="B2" s="4" t="s">
        <v>24</v>
      </c>
      <c r="C2" s="4" t="s">
        <v>23</v>
      </c>
    </row>
    <row r="3" spans="1:256" s="5" customFormat="1" ht="57.75" customHeight="1" thickBot="1">
      <c r="A3" s="7" t="s">
        <v>13</v>
      </c>
      <c r="B3" s="7" t="s">
        <v>21</v>
      </c>
      <c r="C3" s="7" t="s">
        <v>6</v>
      </c>
    </row>
    <row r="4" spans="1:256" s="5" customFormat="1" ht="57.75" customHeight="1" thickBot="1">
      <c r="A4" s="8" t="s">
        <v>958</v>
      </c>
      <c r="B4" s="8" t="s">
        <v>959</v>
      </c>
      <c r="C4" s="8" t="s">
        <v>5</v>
      </c>
    </row>
    <row r="5" spans="1:256" s="5" customFormat="1" ht="57.75" customHeight="1" thickBot="1">
      <c r="A5" s="7" t="s">
        <v>14</v>
      </c>
      <c r="B5" s="7" t="s">
        <v>0</v>
      </c>
      <c r="C5" s="7" t="s">
        <v>3</v>
      </c>
    </row>
    <row r="6" spans="1:256" s="5" customFormat="1" ht="57.75" customHeight="1" thickBot="1">
      <c r="A6" s="7" t="s">
        <v>15</v>
      </c>
      <c r="B6" s="7" t="s">
        <v>2</v>
      </c>
      <c r="C6" s="7" t="s">
        <v>0</v>
      </c>
    </row>
    <row r="7" spans="1:256" s="5" customFormat="1" ht="57.75" customHeight="1" thickBot="1">
      <c r="A7" s="7" t="s">
        <v>16</v>
      </c>
      <c r="B7" s="7" t="s">
        <v>0</v>
      </c>
      <c r="C7" s="7" t="s">
        <v>10</v>
      </c>
    </row>
    <row r="8" spans="1:256" s="5" customFormat="1" ht="57.75" customHeight="1" thickBot="1">
      <c r="A8" s="7" t="s">
        <v>17</v>
      </c>
      <c r="B8" s="7" t="s">
        <v>2</v>
      </c>
      <c r="C8" s="7" t="s">
        <v>0</v>
      </c>
    </row>
    <row r="9" spans="1:256" s="5" customFormat="1" ht="57.75" customHeight="1" thickBot="1">
      <c r="A9" s="7" t="s">
        <v>18</v>
      </c>
      <c r="B9" s="7" t="s">
        <v>5</v>
      </c>
      <c r="C9" s="7" t="s">
        <v>6</v>
      </c>
    </row>
    <row r="10" spans="1:256" s="5" customFormat="1" ht="57.75" customHeight="1" thickBot="1">
      <c r="A10" s="7" t="s">
        <v>19</v>
      </c>
      <c r="B10" s="7" t="s">
        <v>4</v>
      </c>
      <c r="C10" s="7" t="s">
        <v>0</v>
      </c>
    </row>
    <row r="11" spans="1:256" s="5" customFormat="1" ht="57.75" customHeight="1">
      <c r="A11" s="7" t="s">
        <v>20</v>
      </c>
      <c r="B11" s="7" t="s">
        <v>7</v>
      </c>
      <c r="C11" s="7" t="s">
        <v>3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68"/>
      <c r="B17" s="168"/>
      <c r="C17" s="16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53"/>
  <sheetViews>
    <sheetView workbookViewId="0">
      <selection activeCell="A4" sqref="A4:N4"/>
    </sheetView>
  </sheetViews>
  <sheetFormatPr defaultColWidth="8.875" defaultRowHeight="21"/>
  <cols>
    <col min="1" max="1" width="2.625" style="9" customWidth="1"/>
    <col min="2" max="2" width="2.125" style="9" customWidth="1"/>
    <col min="3" max="3" width="16.625" style="9" customWidth="1"/>
    <col min="4" max="5" width="17.625" style="9" customWidth="1"/>
    <col min="6" max="6" width="16.625" style="9" customWidth="1"/>
    <col min="7" max="7" width="3" style="55" customWidth="1"/>
    <col min="8" max="8" width="16.625" style="9" customWidth="1"/>
    <col min="9" max="9" width="3.375" style="56" customWidth="1"/>
    <col min="10" max="13" width="2.125" style="57" customWidth="1"/>
    <col min="14" max="14" width="2.125" style="9" customWidth="1"/>
    <col min="15" max="256" width="8.875" style="9"/>
    <col min="257" max="257" width="2.625" style="9" customWidth="1"/>
    <col min="258" max="258" width="2.125" style="9" customWidth="1"/>
    <col min="259" max="259" width="16.625" style="9" customWidth="1"/>
    <col min="260" max="261" width="17.625" style="9" customWidth="1"/>
    <col min="262" max="262" width="16.625" style="9" customWidth="1"/>
    <col min="263" max="263" width="3" style="9" customWidth="1"/>
    <col min="264" max="264" width="16.625" style="9" customWidth="1"/>
    <col min="265" max="265" width="3.375" style="9" customWidth="1"/>
    <col min="266" max="270" width="2.125" style="9" customWidth="1"/>
    <col min="271" max="512" width="8.875" style="9"/>
    <col min="513" max="513" width="2.625" style="9" customWidth="1"/>
    <col min="514" max="514" width="2.125" style="9" customWidth="1"/>
    <col min="515" max="515" width="16.625" style="9" customWidth="1"/>
    <col min="516" max="517" width="17.625" style="9" customWidth="1"/>
    <col min="518" max="518" width="16.625" style="9" customWidth="1"/>
    <col min="519" max="519" width="3" style="9" customWidth="1"/>
    <col min="520" max="520" width="16.625" style="9" customWidth="1"/>
    <col min="521" max="521" width="3.375" style="9" customWidth="1"/>
    <col min="522" max="526" width="2.125" style="9" customWidth="1"/>
    <col min="527" max="768" width="8.875" style="9"/>
    <col min="769" max="769" width="2.625" style="9" customWidth="1"/>
    <col min="770" max="770" width="2.125" style="9" customWidth="1"/>
    <col min="771" max="771" width="16.625" style="9" customWidth="1"/>
    <col min="772" max="773" width="17.625" style="9" customWidth="1"/>
    <col min="774" max="774" width="16.625" style="9" customWidth="1"/>
    <col min="775" max="775" width="3" style="9" customWidth="1"/>
    <col min="776" max="776" width="16.625" style="9" customWidth="1"/>
    <col min="777" max="777" width="3.375" style="9" customWidth="1"/>
    <col min="778" max="782" width="2.125" style="9" customWidth="1"/>
    <col min="783" max="1024" width="8.875" style="9"/>
    <col min="1025" max="1025" width="2.625" style="9" customWidth="1"/>
    <col min="1026" max="1026" width="2.125" style="9" customWidth="1"/>
    <col min="1027" max="1027" width="16.625" style="9" customWidth="1"/>
    <col min="1028" max="1029" width="17.625" style="9" customWidth="1"/>
    <col min="1030" max="1030" width="16.625" style="9" customWidth="1"/>
    <col min="1031" max="1031" width="3" style="9" customWidth="1"/>
    <col min="1032" max="1032" width="16.625" style="9" customWidth="1"/>
    <col min="1033" max="1033" width="3.375" style="9" customWidth="1"/>
    <col min="1034" max="1038" width="2.125" style="9" customWidth="1"/>
    <col min="1039" max="1280" width="8.875" style="9"/>
    <col min="1281" max="1281" width="2.625" style="9" customWidth="1"/>
    <col min="1282" max="1282" width="2.125" style="9" customWidth="1"/>
    <col min="1283" max="1283" width="16.625" style="9" customWidth="1"/>
    <col min="1284" max="1285" width="17.625" style="9" customWidth="1"/>
    <col min="1286" max="1286" width="16.625" style="9" customWidth="1"/>
    <col min="1287" max="1287" width="3" style="9" customWidth="1"/>
    <col min="1288" max="1288" width="16.625" style="9" customWidth="1"/>
    <col min="1289" max="1289" width="3.375" style="9" customWidth="1"/>
    <col min="1290" max="1294" width="2.125" style="9" customWidth="1"/>
    <col min="1295" max="1536" width="8.875" style="9"/>
    <col min="1537" max="1537" width="2.625" style="9" customWidth="1"/>
    <col min="1538" max="1538" width="2.125" style="9" customWidth="1"/>
    <col min="1539" max="1539" width="16.625" style="9" customWidth="1"/>
    <col min="1540" max="1541" width="17.625" style="9" customWidth="1"/>
    <col min="1542" max="1542" width="16.625" style="9" customWidth="1"/>
    <col min="1543" max="1543" width="3" style="9" customWidth="1"/>
    <col min="1544" max="1544" width="16.625" style="9" customWidth="1"/>
    <col min="1545" max="1545" width="3.375" style="9" customWidth="1"/>
    <col min="1546" max="1550" width="2.125" style="9" customWidth="1"/>
    <col min="1551" max="1792" width="8.875" style="9"/>
    <col min="1793" max="1793" width="2.625" style="9" customWidth="1"/>
    <col min="1794" max="1794" width="2.125" style="9" customWidth="1"/>
    <col min="1795" max="1795" width="16.625" style="9" customWidth="1"/>
    <col min="1796" max="1797" width="17.625" style="9" customWidth="1"/>
    <col min="1798" max="1798" width="16.625" style="9" customWidth="1"/>
    <col min="1799" max="1799" width="3" style="9" customWidth="1"/>
    <col min="1800" max="1800" width="16.625" style="9" customWidth="1"/>
    <col min="1801" max="1801" width="3.375" style="9" customWidth="1"/>
    <col min="1802" max="1806" width="2.125" style="9" customWidth="1"/>
    <col min="1807" max="2048" width="8.875" style="9"/>
    <col min="2049" max="2049" width="2.625" style="9" customWidth="1"/>
    <col min="2050" max="2050" width="2.125" style="9" customWidth="1"/>
    <col min="2051" max="2051" width="16.625" style="9" customWidth="1"/>
    <col min="2052" max="2053" width="17.625" style="9" customWidth="1"/>
    <col min="2054" max="2054" width="16.625" style="9" customWidth="1"/>
    <col min="2055" max="2055" width="3" style="9" customWidth="1"/>
    <col min="2056" max="2056" width="16.625" style="9" customWidth="1"/>
    <col min="2057" max="2057" width="3.375" style="9" customWidth="1"/>
    <col min="2058" max="2062" width="2.125" style="9" customWidth="1"/>
    <col min="2063" max="2304" width="8.875" style="9"/>
    <col min="2305" max="2305" width="2.625" style="9" customWidth="1"/>
    <col min="2306" max="2306" width="2.125" style="9" customWidth="1"/>
    <col min="2307" max="2307" width="16.625" style="9" customWidth="1"/>
    <col min="2308" max="2309" width="17.625" style="9" customWidth="1"/>
    <col min="2310" max="2310" width="16.625" style="9" customWidth="1"/>
    <col min="2311" max="2311" width="3" style="9" customWidth="1"/>
    <col min="2312" max="2312" width="16.625" style="9" customWidth="1"/>
    <col min="2313" max="2313" width="3.375" style="9" customWidth="1"/>
    <col min="2314" max="2318" width="2.125" style="9" customWidth="1"/>
    <col min="2319" max="2560" width="8.875" style="9"/>
    <col min="2561" max="2561" width="2.625" style="9" customWidth="1"/>
    <col min="2562" max="2562" width="2.125" style="9" customWidth="1"/>
    <col min="2563" max="2563" width="16.625" style="9" customWidth="1"/>
    <col min="2564" max="2565" width="17.625" style="9" customWidth="1"/>
    <col min="2566" max="2566" width="16.625" style="9" customWidth="1"/>
    <col min="2567" max="2567" width="3" style="9" customWidth="1"/>
    <col min="2568" max="2568" width="16.625" style="9" customWidth="1"/>
    <col min="2569" max="2569" width="3.375" style="9" customWidth="1"/>
    <col min="2570" max="2574" width="2.125" style="9" customWidth="1"/>
    <col min="2575" max="2816" width="8.875" style="9"/>
    <col min="2817" max="2817" width="2.625" style="9" customWidth="1"/>
    <col min="2818" max="2818" width="2.125" style="9" customWidth="1"/>
    <col min="2819" max="2819" width="16.625" style="9" customWidth="1"/>
    <col min="2820" max="2821" width="17.625" style="9" customWidth="1"/>
    <col min="2822" max="2822" width="16.625" style="9" customWidth="1"/>
    <col min="2823" max="2823" width="3" style="9" customWidth="1"/>
    <col min="2824" max="2824" width="16.625" style="9" customWidth="1"/>
    <col min="2825" max="2825" width="3.375" style="9" customWidth="1"/>
    <col min="2826" max="2830" width="2.125" style="9" customWidth="1"/>
    <col min="2831" max="3072" width="8.875" style="9"/>
    <col min="3073" max="3073" width="2.625" style="9" customWidth="1"/>
    <col min="3074" max="3074" width="2.125" style="9" customWidth="1"/>
    <col min="3075" max="3075" width="16.625" style="9" customWidth="1"/>
    <col min="3076" max="3077" width="17.625" style="9" customWidth="1"/>
    <col min="3078" max="3078" width="16.625" style="9" customWidth="1"/>
    <col min="3079" max="3079" width="3" style="9" customWidth="1"/>
    <col min="3080" max="3080" width="16.625" style="9" customWidth="1"/>
    <col min="3081" max="3081" width="3.375" style="9" customWidth="1"/>
    <col min="3082" max="3086" width="2.125" style="9" customWidth="1"/>
    <col min="3087" max="3328" width="8.875" style="9"/>
    <col min="3329" max="3329" width="2.625" style="9" customWidth="1"/>
    <col min="3330" max="3330" width="2.125" style="9" customWidth="1"/>
    <col min="3331" max="3331" width="16.625" style="9" customWidth="1"/>
    <col min="3332" max="3333" width="17.625" style="9" customWidth="1"/>
    <col min="3334" max="3334" width="16.625" style="9" customWidth="1"/>
    <col min="3335" max="3335" width="3" style="9" customWidth="1"/>
    <col min="3336" max="3336" width="16.625" style="9" customWidth="1"/>
    <col min="3337" max="3337" width="3.375" style="9" customWidth="1"/>
    <col min="3338" max="3342" width="2.125" style="9" customWidth="1"/>
    <col min="3343" max="3584" width="8.875" style="9"/>
    <col min="3585" max="3585" width="2.625" style="9" customWidth="1"/>
    <col min="3586" max="3586" width="2.125" style="9" customWidth="1"/>
    <col min="3587" max="3587" width="16.625" style="9" customWidth="1"/>
    <col min="3588" max="3589" width="17.625" style="9" customWidth="1"/>
    <col min="3590" max="3590" width="16.625" style="9" customWidth="1"/>
    <col min="3591" max="3591" width="3" style="9" customWidth="1"/>
    <col min="3592" max="3592" width="16.625" style="9" customWidth="1"/>
    <col min="3593" max="3593" width="3.375" style="9" customWidth="1"/>
    <col min="3594" max="3598" width="2.125" style="9" customWidth="1"/>
    <col min="3599" max="3840" width="8.875" style="9"/>
    <col min="3841" max="3841" width="2.625" style="9" customWidth="1"/>
    <col min="3842" max="3842" width="2.125" style="9" customWidth="1"/>
    <col min="3843" max="3843" width="16.625" style="9" customWidth="1"/>
    <col min="3844" max="3845" width="17.625" style="9" customWidth="1"/>
    <col min="3846" max="3846" width="16.625" style="9" customWidth="1"/>
    <col min="3847" max="3847" width="3" style="9" customWidth="1"/>
    <col min="3848" max="3848" width="16.625" style="9" customWidth="1"/>
    <col min="3849" max="3849" width="3.375" style="9" customWidth="1"/>
    <col min="3850" max="3854" width="2.125" style="9" customWidth="1"/>
    <col min="3855" max="4096" width="8.875" style="9"/>
    <col min="4097" max="4097" width="2.625" style="9" customWidth="1"/>
    <col min="4098" max="4098" width="2.125" style="9" customWidth="1"/>
    <col min="4099" max="4099" width="16.625" style="9" customWidth="1"/>
    <col min="4100" max="4101" width="17.625" style="9" customWidth="1"/>
    <col min="4102" max="4102" width="16.625" style="9" customWidth="1"/>
    <col min="4103" max="4103" width="3" style="9" customWidth="1"/>
    <col min="4104" max="4104" width="16.625" style="9" customWidth="1"/>
    <col min="4105" max="4105" width="3.375" style="9" customWidth="1"/>
    <col min="4106" max="4110" width="2.125" style="9" customWidth="1"/>
    <col min="4111" max="4352" width="8.875" style="9"/>
    <col min="4353" max="4353" width="2.625" style="9" customWidth="1"/>
    <col min="4354" max="4354" width="2.125" style="9" customWidth="1"/>
    <col min="4355" max="4355" width="16.625" style="9" customWidth="1"/>
    <col min="4356" max="4357" width="17.625" style="9" customWidth="1"/>
    <col min="4358" max="4358" width="16.625" style="9" customWidth="1"/>
    <col min="4359" max="4359" width="3" style="9" customWidth="1"/>
    <col min="4360" max="4360" width="16.625" style="9" customWidth="1"/>
    <col min="4361" max="4361" width="3.375" style="9" customWidth="1"/>
    <col min="4362" max="4366" width="2.125" style="9" customWidth="1"/>
    <col min="4367" max="4608" width="8.875" style="9"/>
    <col min="4609" max="4609" width="2.625" style="9" customWidth="1"/>
    <col min="4610" max="4610" width="2.125" style="9" customWidth="1"/>
    <col min="4611" max="4611" width="16.625" style="9" customWidth="1"/>
    <col min="4612" max="4613" width="17.625" style="9" customWidth="1"/>
    <col min="4614" max="4614" width="16.625" style="9" customWidth="1"/>
    <col min="4615" max="4615" width="3" style="9" customWidth="1"/>
    <col min="4616" max="4616" width="16.625" style="9" customWidth="1"/>
    <col min="4617" max="4617" width="3.375" style="9" customWidth="1"/>
    <col min="4618" max="4622" width="2.125" style="9" customWidth="1"/>
    <col min="4623" max="4864" width="8.875" style="9"/>
    <col min="4865" max="4865" width="2.625" style="9" customWidth="1"/>
    <col min="4866" max="4866" width="2.125" style="9" customWidth="1"/>
    <col min="4867" max="4867" width="16.625" style="9" customWidth="1"/>
    <col min="4868" max="4869" width="17.625" style="9" customWidth="1"/>
    <col min="4870" max="4870" width="16.625" style="9" customWidth="1"/>
    <col min="4871" max="4871" width="3" style="9" customWidth="1"/>
    <col min="4872" max="4872" width="16.625" style="9" customWidth="1"/>
    <col min="4873" max="4873" width="3.375" style="9" customWidth="1"/>
    <col min="4874" max="4878" width="2.125" style="9" customWidth="1"/>
    <col min="4879" max="5120" width="8.875" style="9"/>
    <col min="5121" max="5121" width="2.625" style="9" customWidth="1"/>
    <col min="5122" max="5122" width="2.125" style="9" customWidth="1"/>
    <col min="5123" max="5123" width="16.625" style="9" customWidth="1"/>
    <col min="5124" max="5125" width="17.625" style="9" customWidth="1"/>
    <col min="5126" max="5126" width="16.625" style="9" customWidth="1"/>
    <col min="5127" max="5127" width="3" style="9" customWidth="1"/>
    <col min="5128" max="5128" width="16.625" style="9" customWidth="1"/>
    <col min="5129" max="5129" width="3.375" style="9" customWidth="1"/>
    <col min="5130" max="5134" width="2.125" style="9" customWidth="1"/>
    <col min="5135" max="5376" width="8.875" style="9"/>
    <col min="5377" max="5377" width="2.625" style="9" customWidth="1"/>
    <col min="5378" max="5378" width="2.125" style="9" customWidth="1"/>
    <col min="5379" max="5379" width="16.625" style="9" customWidth="1"/>
    <col min="5380" max="5381" width="17.625" style="9" customWidth="1"/>
    <col min="5382" max="5382" width="16.625" style="9" customWidth="1"/>
    <col min="5383" max="5383" width="3" style="9" customWidth="1"/>
    <col min="5384" max="5384" width="16.625" style="9" customWidth="1"/>
    <col min="5385" max="5385" width="3.375" style="9" customWidth="1"/>
    <col min="5386" max="5390" width="2.125" style="9" customWidth="1"/>
    <col min="5391" max="5632" width="8.875" style="9"/>
    <col min="5633" max="5633" width="2.625" style="9" customWidth="1"/>
    <col min="5634" max="5634" width="2.125" style="9" customWidth="1"/>
    <col min="5635" max="5635" width="16.625" style="9" customWidth="1"/>
    <col min="5636" max="5637" width="17.625" style="9" customWidth="1"/>
    <col min="5638" max="5638" width="16.625" style="9" customWidth="1"/>
    <col min="5639" max="5639" width="3" style="9" customWidth="1"/>
    <col min="5640" max="5640" width="16.625" style="9" customWidth="1"/>
    <col min="5641" max="5641" width="3.375" style="9" customWidth="1"/>
    <col min="5642" max="5646" width="2.125" style="9" customWidth="1"/>
    <col min="5647" max="5888" width="8.875" style="9"/>
    <col min="5889" max="5889" width="2.625" style="9" customWidth="1"/>
    <col min="5890" max="5890" width="2.125" style="9" customWidth="1"/>
    <col min="5891" max="5891" width="16.625" style="9" customWidth="1"/>
    <col min="5892" max="5893" width="17.625" style="9" customWidth="1"/>
    <col min="5894" max="5894" width="16.625" style="9" customWidth="1"/>
    <col min="5895" max="5895" width="3" style="9" customWidth="1"/>
    <col min="5896" max="5896" width="16.625" style="9" customWidth="1"/>
    <col min="5897" max="5897" width="3.375" style="9" customWidth="1"/>
    <col min="5898" max="5902" width="2.125" style="9" customWidth="1"/>
    <col min="5903" max="6144" width="8.875" style="9"/>
    <col min="6145" max="6145" width="2.625" style="9" customWidth="1"/>
    <col min="6146" max="6146" width="2.125" style="9" customWidth="1"/>
    <col min="6147" max="6147" width="16.625" style="9" customWidth="1"/>
    <col min="6148" max="6149" width="17.625" style="9" customWidth="1"/>
    <col min="6150" max="6150" width="16.625" style="9" customWidth="1"/>
    <col min="6151" max="6151" width="3" style="9" customWidth="1"/>
    <col min="6152" max="6152" width="16.625" style="9" customWidth="1"/>
    <col min="6153" max="6153" width="3.375" style="9" customWidth="1"/>
    <col min="6154" max="6158" width="2.125" style="9" customWidth="1"/>
    <col min="6159" max="6400" width="8.875" style="9"/>
    <col min="6401" max="6401" width="2.625" style="9" customWidth="1"/>
    <col min="6402" max="6402" width="2.125" style="9" customWidth="1"/>
    <col min="6403" max="6403" width="16.625" style="9" customWidth="1"/>
    <col min="6404" max="6405" width="17.625" style="9" customWidth="1"/>
    <col min="6406" max="6406" width="16.625" style="9" customWidth="1"/>
    <col min="6407" max="6407" width="3" style="9" customWidth="1"/>
    <col min="6408" max="6408" width="16.625" style="9" customWidth="1"/>
    <col min="6409" max="6409" width="3.375" style="9" customWidth="1"/>
    <col min="6410" max="6414" width="2.125" style="9" customWidth="1"/>
    <col min="6415" max="6656" width="8.875" style="9"/>
    <col min="6657" max="6657" width="2.625" style="9" customWidth="1"/>
    <col min="6658" max="6658" width="2.125" style="9" customWidth="1"/>
    <col min="6659" max="6659" width="16.625" style="9" customWidth="1"/>
    <col min="6660" max="6661" width="17.625" style="9" customWidth="1"/>
    <col min="6662" max="6662" width="16.625" style="9" customWidth="1"/>
    <col min="6663" max="6663" width="3" style="9" customWidth="1"/>
    <col min="6664" max="6664" width="16.625" style="9" customWidth="1"/>
    <col min="6665" max="6665" width="3.375" style="9" customWidth="1"/>
    <col min="6666" max="6670" width="2.125" style="9" customWidth="1"/>
    <col min="6671" max="6912" width="8.875" style="9"/>
    <col min="6913" max="6913" width="2.625" style="9" customWidth="1"/>
    <col min="6914" max="6914" width="2.125" style="9" customWidth="1"/>
    <col min="6915" max="6915" width="16.625" style="9" customWidth="1"/>
    <col min="6916" max="6917" width="17.625" style="9" customWidth="1"/>
    <col min="6918" max="6918" width="16.625" style="9" customWidth="1"/>
    <col min="6919" max="6919" width="3" style="9" customWidth="1"/>
    <col min="6920" max="6920" width="16.625" style="9" customWidth="1"/>
    <col min="6921" max="6921" width="3.375" style="9" customWidth="1"/>
    <col min="6922" max="6926" width="2.125" style="9" customWidth="1"/>
    <col min="6927" max="7168" width="8.875" style="9"/>
    <col min="7169" max="7169" width="2.625" style="9" customWidth="1"/>
    <col min="7170" max="7170" width="2.125" style="9" customWidth="1"/>
    <col min="7171" max="7171" width="16.625" style="9" customWidth="1"/>
    <col min="7172" max="7173" width="17.625" style="9" customWidth="1"/>
    <col min="7174" max="7174" width="16.625" style="9" customWidth="1"/>
    <col min="7175" max="7175" width="3" style="9" customWidth="1"/>
    <col min="7176" max="7176" width="16.625" style="9" customWidth="1"/>
    <col min="7177" max="7177" width="3.375" style="9" customWidth="1"/>
    <col min="7178" max="7182" width="2.125" style="9" customWidth="1"/>
    <col min="7183" max="7424" width="8.875" style="9"/>
    <col min="7425" max="7425" width="2.625" style="9" customWidth="1"/>
    <col min="7426" max="7426" width="2.125" style="9" customWidth="1"/>
    <col min="7427" max="7427" width="16.625" style="9" customWidth="1"/>
    <col min="7428" max="7429" width="17.625" style="9" customWidth="1"/>
    <col min="7430" max="7430" width="16.625" style="9" customWidth="1"/>
    <col min="7431" max="7431" width="3" style="9" customWidth="1"/>
    <col min="7432" max="7432" width="16.625" style="9" customWidth="1"/>
    <col min="7433" max="7433" width="3.375" style="9" customWidth="1"/>
    <col min="7434" max="7438" width="2.125" style="9" customWidth="1"/>
    <col min="7439" max="7680" width="8.875" style="9"/>
    <col min="7681" max="7681" width="2.625" style="9" customWidth="1"/>
    <col min="7682" max="7682" width="2.125" style="9" customWidth="1"/>
    <col min="7683" max="7683" width="16.625" style="9" customWidth="1"/>
    <col min="7684" max="7685" width="17.625" style="9" customWidth="1"/>
    <col min="7686" max="7686" width="16.625" style="9" customWidth="1"/>
    <col min="7687" max="7687" width="3" style="9" customWidth="1"/>
    <col min="7688" max="7688" width="16.625" style="9" customWidth="1"/>
    <col min="7689" max="7689" width="3.375" style="9" customWidth="1"/>
    <col min="7690" max="7694" width="2.125" style="9" customWidth="1"/>
    <col min="7695" max="7936" width="8.875" style="9"/>
    <col min="7937" max="7937" width="2.625" style="9" customWidth="1"/>
    <col min="7938" max="7938" width="2.125" style="9" customWidth="1"/>
    <col min="7939" max="7939" width="16.625" style="9" customWidth="1"/>
    <col min="7940" max="7941" width="17.625" style="9" customWidth="1"/>
    <col min="7942" max="7942" width="16.625" style="9" customWidth="1"/>
    <col min="7943" max="7943" width="3" style="9" customWidth="1"/>
    <col min="7944" max="7944" width="16.625" style="9" customWidth="1"/>
    <col min="7945" max="7945" width="3.375" style="9" customWidth="1"/>
    <col min="7946" max="7950" width="2.125" style="9" customWidth="1"/>
    <col min="7951" max="8192" width="8.875" style="9"/>
    <col min="8193" max="8193" width="2.625" style="9" customWidth="1"/>
    <col min="8194" max="8194" width="2.125" style="9" customWidth="1"/>
    <col min="8195" max="8195" width="16.625" style="9" customWidth="1"/>
    <col min="8196" max="8197" width="17.625" style="9" customWidth="1"/>
    <col min="8198" max="8198" width="16.625" style="9" customWidth="1"/>
    <col min="8199" max="8199" width="3" style="9" customWidth="1"/>
    <col min="8200" max="8200" width="16.625" style="9" customWidth="1"/>
    <col min="8201" max="8201" width="3.375" style="9" customWidth="1"/>
    <col min="8202" max="8206" width="2.125" style="9" customWidth="1"/>
    <col min="8207" max="8448" width="8.875" style="9"/>
    <col min="8449" max="8449" width="2.625" style="9" customWidth="1"/>
    <col min="8450" max="8450" width="2.125" style="9" customWidth="1"/>
    <col min="8451" max="8451" width="16.625" style="9" customWidth="1"/>
    <col min="8452" max="8453" width="17.625" style="9" customWidth="1"/>
    <col min="8454" max="8454" width="16.625" style="9" customWidth="1"/>
    <col min="8455" max="8455" width="3" style="9" customWidth="1"/>
    <col min="8456" max="8456" width="16.625" style="9" customWidth="1"/>
    <col min="8457" max="8457" width="3.375" style="9" customWidth="1"/>
    <col min="8458" max="8462" width="2.125" style="9" customWidth="1"/>
    <col min="8463" max="8704" width="8.875" style="9"/>
    <col min="8705" max="8705" width="2.625" style="9" customWidth="1"/>
    <col min="8706" max="8706" width="2.125" style="9" customWidth="1"/>
    <col min="8707" max="8707" width="16.625" style="9" customWidth="1"/>
    <col min="8708" max="8709" width="17.625" style="9" customWidth="1"/>
    <col min="8710" max="8710" width="16.625" style="9" customWidth="1"/>
    <col min="8711" max="8711" width="3" style="9" customWidth="1"/>
    <col min="8712" max="8712" width="16.625" style="9" customWidth="1"/>
    <col min="8713" max="8713" width="3.375" style="9" customWidth="1"/>
    <col min="8714" max="8718" width="2.125" style="9" customWidth="1"/>
    <col min="8719" max="8960" width="8.875" style="9"/>
    <col min="8961" max="8961" width="2.625" style="9" customWidth="1"/>
    <col min="8962" max="8962" width="2.125" style="9" customWidth="1"/>
    <col min="8963" max="8963" width="16.625" style="9" customWidth="1"/>
    <col min="8964" max="8965" width="17.625" style="9" customWidth="1"/>
    <col min="8966" max="8966" width="16.625" style="9" customWidth="1"/>
    <col min="8967" max="8967" width="3" style="9" customWidth="1"/>
    <col min="8968" max="8968" width="16.625" style="9" customWidth="1"/>
    <col min="8969" max="8969" width="3.375" style="9" customWidth="1"/>
    <col min="8970" max="8974" width="2.125" style="9" customWidth="1"/>
    <col min="8975" max="9216" width="8.875" style="9"/>
    <col min="9217" max="9217" width="2.625" style="9" customWidth="1"/>
    <col min="9218" max="9218" width="2.125" style="9" customWidth="1"/>
    <col min="9219" max="9219" width="16.625" style="9" customWidth="1"/>
    <col min="9220" max="9221" width="17.625" style="9" customWidth="1"/>
    <col min="9222" max="9222" width="16.625" style="9" customWidth="1"/>
    <col min="9223" max="9223" width="3" style="9" customWidth="1"/>
    <col min="9224" max="9224" width="16.625" style="9" customWidth="1"/>
    <col min="9225" max="9225" width="3.375" style="9" customWidth="1"/>
    <col min="9226" max="9230" width="2.125" style="9" customWidth="1"/>
    <col min="9231" max="9472" width="8.875" style="9"/>
    <col min="9473" max="9473" width="2.625" style="9" customWidth="1"/>
    <col min="9474" max="9474" width="2.125" style="9" customWidth="1"/>
    <col min="9475" max="9475" width="16.625" style="9" customWidth="1"/>
    <col min="9476" max="9477" width="17.625" style="9" customWidth="1"/>
    <col min="9478" max="9478" width="16.625" style="9" customWidth="1"/>
    <col min="9479" max="9479" width="3" style="9" customWidth="1"/>
    <col min="9480" max="9480" width="16.625" style="9" customWidth="1"/>
    <col min="9481" max="9481" width="3.375" style="9" customWidth="1"/>
    <col min="9482" max="9486" width="2.125" style="9" customWidth="1"/>
    <col min="9487" max="9728" width="8.875" style="9"/>
    <col min="9729" max="9729" width="2.625" style="9" customWidth="1"/>
    <col min="9730" max="9730" width="2.125" style="9" customWidth="1"/>
    <col min="9731" max="9731" width="16.625" style="9" customWidth="1"/>
    <col min="9732" max="9733" width="17.625" style="9" customWidth="1"/>
    <col min="9734" max="9734" width="16.625" style="9" customWidth="1"/>
    <col min="9735" max="9735" width="3" style="9" customWidth="1"/>
    <col min="9736" max="9736" width="16.625" style="9" customWidth="1"/>
    <col min="9737" max="9737" width="3.375" style="9" customWidth="1"/>
    <col min="9738" max="9742" width="2.125" style="9" customWidth="1"/>
    <col min="9743" max="9984" width="8.875" style="9"/>
    <col min="9985" max="9985" width="2.625" style="9" customWidth="1"/>
    <col min="9986" max="9986" width="2.125" style="9" customWidth="1"/>
    <col min="9987" max="9987" width="16.625" style="9" customWidth="1"/>
    <col min="9988" max="9989" width="17.625" style="9" customWidth="1"/>
    <col min="9990" max="9990" width="16.625" style="9" customWidth="1"/>
    <col min="9991" max="9991" width="3" style="9" customWidth="1"/>
    <col min="9992" max="9992" width="16.625" style="9" customWidth="1"/>
    <col min="9993" max="9993" width="3.375" style="9" customWidth="1"/>
    <col min="9994" max="9998" width="2.125" style="9" customWidth="1"/>
    <col min="9999" max="10240" width="8.875" style="9"/>
    <col min="10241" max="10241" width="2.625" style="9" customWidth="1"/>
    <col min="10242" max="10242" width="2.125" style="9" customWidth="1"/>
    <col min="10243" max="10243" width="16.625" style="9" customWidth="1"/>
    <col min="10244" max="10245" width="17.625" style="9" customWidth="1"/>
    <col min="10246" max="10246" width="16.625" style="9" customWidth="1"/>
    <col min="10247" max="10247" width="3" style="9" customWidth="1"/>
    <col min="10248" max="10248" width="16.625" style="9" customWidth="1"/>
    <col min="10249" max="10249" width="3.375" style="9" customWidth="1"/>
    <col min="10250" max="10254" width="2.125" style="9" customWidth="1"/>
    <col min="10255" max="10496" width="8.875" style="9"/>
    <col min="10497" max="10497" width="2.625" style="9" customWidth="1"/>
    <col min="10498" max="10498" width="2.125" style="9" customWidth="1"/>
    <col min="10499" max="10499" width="16.625" style="9" customWidth="1"/>
    <col min="10500" max="10501" width="17.625" style="9" customWidth="1"/>
    <col min="10502" max="10502" width="16.625" style="9" customWidth="1"/>
    <col min="10503" max="10503" width="3" style="9" customWidth="1"/>
    <col min="10504" max="10504" width="16.625" style="9" customWidth="1"/>
    <col min="10505" max="10505" width="3.375" style="9" customWidth="1"/>
    <col min="10506" max="10510" width="2.125" style="9" customWidth="1"/>
    <col min="10511" max="10752" width="8.875" style="9"/>
    <col min="10753" max="10753" width="2.625" style="9" customWidth="1"/>
    <col min="10754" max="10754" width="2.125" style="9" customWidth="1"/>
    <col min="10755" max="10755" width="16.625" style="9" customWidth="1"/>
    <col min="10756" max="10757" width="17.625" style="9" customWidth="1"/>
    <col min="10758" max="10758" width="16.625" style="9" customWidth="1"/>
    <col min="10759" max="10759" width="3" style="9" customWidth="1"/>
    <col min="10760" max="10760" width="16.625" style="9" customWidth="1"/>
    <col min="10761" max="10761" width="3.375" style="9" customWidth="1"/>
    <col min="10762" max="10766" width="2.125" style="9" customWidth="1"/>
    <col min="10767" max="11008" width="8.875" style="9"/>
    <col min="11009" max="11009" width="2.625" style="9" customWidth="1"/>
    <col min="11010" max="11010" width="2.125" style="9" customWidth="1"/>
    <col min="11011" max="11011" width="16.625" style="9" customWidth="1"/>
    <col min="11012" max="11013" width="17.625" style="9" customWidth="1"/>
    <col min="11014" max="11014" width="16.625" style="9" customWidth="1"/>
    <col min="11015" max="11015" width="3" style="9" customWidth="1"/>
    <col min="11016" max="11016" width="16.625" style="9" customWidth="1"/>
    <col min="11017" max="11017" width="3.375" style="9" customWidth="1"/>
    <col min="11018" max="11022" width="2.125" style="9" customWidth="1"/>
    <col min="11023" max="11264" width="8.875" style="9"/>
    <col min="11265" max="11265" width="2.625" style="9" customWidth="1"/>
    <col min="11266" max="11266" width="2.125" style="9" customWidth="1"/>
    <col min="11267" max="11267" width="16.625" style="9" customWidth="1"/>
    <col min="11268" max="11269" width="17.625" style="9" customWidth="1"/>
    <col min="11270" max="11270" width="16.625" style="9" customWidth="1"/>
    <col min="11271" max="11271" width="3" style="9" customWidth="1"/>
    <col min="11272" max="11272" width="16.625" style="9" customWidth="1"/>
    <col min="11273" max="11273" width="3.375" style="9" customWidth="1"/>
    <col min="11274" max="11278" width="2.125" style="9" customWidth="1"/>
    <col min="11279" max="11520" width="8.875" style="9"/>
    <col min="11521" max="11521" width="2.625" style="9" customWidth="1"/>
    <col min="11522" max="11522" width="2.125" style="9" customWidth="1"/>
    <col min="11523" max="11523" width="16.625" style="9" customWidth="1"/>
    <col min="11524" max="11525" width="17.625" style="9" customWidth="1"/>
    <col min="11526" max="11526" width="16.625" style="9" customWidth="1"/>
    <col min="11527" max="11527" width="3" style="9" customWidth="1"/>
    <col min="11528" max="11528" width="16.625" style="9" customWidth="1"/>
    <col min="11529" max="11529" width="3.375" style="9" customWidth="1"/>
    <col min="11530" max="11534" width="2.125" style="9" customWidth="1"/>
    <col min="11535" max="11776" width="8.875" style="9"/>
    <col min="11777" max="11777" width="2.625" style="9" customWidth="1"/>
    <col min="11778" max="11778" width="2.125" style="9" customWidth="1"/>
    <col min="11779" max="11779" width="16.625" style="9" customWidth="1"/>
    <col min="11780" max="11781" width="17.625" style="9" customWidth="1"/>
    <col min="11782" max="11782" width="16.625" style="9" customWidth="1"/>
    <col min="11783" max="11783" width="3" style="9" customWidth="1"/>
    <col min="11784" max="11784" width="16.625" style="9" customWidth="1"/>
    <col min="11785" max="11785" width="3.375" style="9" customWidth="1"/>
    <col min="11786" max="11790" width="2.125" style="9" customWidth="1"/>
    <col min="11791" max="12032" width="8.875" style="9"/>
    <col min="12033" max="12033" width="2.625" style="9" customWidth="1"/>
    <col min="12034" max="12034" width="2.125" style="9" customWidth="1"/>
    <col min="12035" max="12035" width="16.625" style="9" customWidth="1"/>
    <col min="12036" max="12037" width="17.625" style="9" customWidth="1"/>
    <col min="12038" max="12038" width="16.625" style="9" customWidth="1"/>
    <col min="12039" max="12039" width="3" style="9" customWidth="1"/>
    <col min="12040" max="12040" width="16.625" style="9" customWidth="1"/>
    <col min="12041" max="12041" width="3.375" style="9" customWidth="1"/>
    <col min="12042" max="12046" width="2.125" style="9" customWidth="1"/>
    <col min="12047" max="12288" width="8.875" style="9"/>
    <col min="12289" max="12289" width="2.625" style="9" customWidth="1"/>
    <col min="12290" max="12290" width="2.125" style="9" customWidth="1"/>
    <col min="12291" max="12291" width="16.625" style="9" customWidth="1"/>
    <col min="12292" max="12293" width="17.625" style="9" customWidth="1"/>
    <col min="12294" max="12294" width="16.625" style="9" customWidth="1"/>
    <col min="12295" max="12295" width="3" style="9" customWidth="1"/>
    <col min="12296" max="12296" width="16.625" style="9" customWidth="1"/>
    <col min="12297" max="12297" width="3.375" style="9" customWidth="1"/>
    <col min="12298" max="12302" width="2.125" style="9" customWidth="1"/>
    <col min="12303" max="12544" width="8.875" style="9"/>
    <col min="12545" max="12545" width="2.625" style="9" customWidth="1"/>
    <col min="12546" max="12546" width="2.125" style="9" customWidth="1"/>
    <col min="12547" max="12547" width="16.625" style="9" customWidth="1"/>
    <col min="12548" max="12549" width="17.625" style="9" customWidth="1"/>
    <col min="12550" max="12550" width="16.625" style="9" customWidth="1"/>
    <col min="12551" max="12551" width="3" style="9" customWidth="1"/>
    <col min="12552" max="12552" width="16.625" style="9" customWidth="1"/>
    <col min="12553" max="12553" width="3.375" style="9" customWidth="1"/>
    <col min="12554" max="12558" width="2.125" style="9" customWidth="1"/>
    <col min="12559" max="12800" width="8.875" style="9"/>
    <col min="12801" max="12801" width="2.625" style="9" customWidth="1"/>
    <col min="12802" max="12802" width="2.125" style="9" customWidth="1"/>
    <col min="12803" max="12803" width="16.625" style="9" customWidth="1"/>
    <col min="12804" max="12805" width="17.625" style="9" customWidth="1"/>
    <col min="12806" max="12806" width="16.625" style="9" customWidth="1"/>
    <col min="12807" max="12807" width="3" style="9" customWidth="1"/>
    <col min="12808" max="12808" width="16.625" style="9" customWidth="1"/>
    <col min="12809" max="12809" width="3.375" style="9" customWidth="1"/>
    <col min="12810" max="12814" width="2.125" style="9" customWidth="1"/>
    <col min="12815" max="13056" width="8.875" style="9"/>
    <col min="13057" max="13057" width="2.625" style="9" customWidth="1"/>
    <col min="13058" max="13058" width="2.125" style="9" customWidth="1"/>
    <col min="13059" max="13059" width="16.625" style="9" customWidth="1"/>
    <col min="13060" max="13061" width="17.625" style="9" customWidth="1"/>
    <col min="13062" max="13062" width="16.625" style="9" customWidth="1"/>
    <col min="13063" max="13063" width="3" style="9" customWidth="1"/>
    <col min="13064" max="13064" width="16.625" style="9" customWidth="1"/>
    <col min="13065" max="13065" width="3.375" style="9" customWidth="1"/>
    <col min="13066" max="13070" width="2.125" style="9" customWidth="1"/>
    <col min="13071" max="13312" width="8.875" style="9"/>
    <col min="13313" max="13313" width="2.625" style="9" customWidth="1"/>
    <col min="13314" max="13314" width="2.125" style="9" customWidth="1"/>
    <col min="13315" max="13315" width="16.625" style="9" customWidth="1"/>
    <col min="13316" max="13317" width="17.625" style="9" customWidth="1"/>
    <col min="13318" max="13318" width="16.625" style="9" customWidth="1"/>
    <col min="13319" max="13319" width="3" style="9" customWidth="1"/>
    <col min="13320" max="13320" width="16.625" style="9" customWidth="1"/>
    <col min="13321" max="13321" width="3.375" style="9" customWidth="1"/>
    <col min="13322" max="13326" width="2.125" style="9" customWidth="1"/>
    <col min="13327" max="13568" width="8.875" style="9"/>
    <col min="13569" max="13569" width="2.625" style="9" customWidth="1"/>
    <col min="13570" max="13570" width="2.125" style="9" customWidth="1"/>
    <col min="13571" max="13571" width="16.625" style="9" customWidth="1"/>
    <col min="13572" max="13573" width="17.625" style="9" customWidth="1"/>
    <col min="13574" max="13574" width="16.625" style="9" customWidth="1"/>
    <col min="13575" max="13575" width="3" style="9" customWidth="1"/>
    <col min="13576" max="13576" width="16.625" style="9" customWidth="1"/>
    <col min="13577" max="13577" width="3.375" style="9" customWidth="1"/>
    <col min="13578" max="13582" width="2.125" style="9" customWidth="1"/>
    <col min="13583" max="13824" width="8.875" style="9"/>
    <col min="13825" max="13825" width="2.625" style="9" customWidth="1"/>
    <col min="13826" max="13826" width="2.125" style="9" customWidth="1"/>
    <col min="13827" max="13827" width="16.625" style="9" customWidth="1"/>
    <col min="13828" max="13829" width="17.625" style="9" customWidth="1"/>
    <col min="13830" max="13830" width="16.625" style="9" customWidth="1"/>
    <col min="13831" max="13831" width="3" style="9" customWidth="1"/>
    <col min="13832" max="13832" width="16.625" style="9" customWidth="1"/>
    <col min="13833" max="13833" width="3.375" style="9" customWidth="1"/>
    <col min="13834" max="13838" width="2.125" style="9" customWidth="1"/>
    <col min="13839" max="14080" width="8.875" style="9"/>
    <col min="14081" max="14081" width="2.625" style="9" customWidth="1"/>
    <col min="14082" max="14082" width="2.125" style="9" customWidth="1"/>
    <col min="14083" max="14083" width="16.625" style="9" customWidth="1"/>
    <col min="14084" max="14085" width="17.625" style="9" customWidth="1"/>
    <col min="14086" max="14086" width="16.625" style="9" customWidth="1"/>
    <col min="14087" max="14087" width="3" style="9" customWidth="1"/>
    <col min="14088" max="14088" width="16.625" style="9" customWidth="1"/>
    <col min="14089" max="14089" width="3.375" style="9" customWidth="1"/>
    <col min="14090" max="14094" width="2.125" style="9" customWidth="1"/>
    <col min="14095" max="14336" width="8.875" style="9"/>
    <col min="14337" max="14337" width="2.625" style="9" customWidth="1"/>
    <col min="14338" max="14338" width="2.125" style="9" customWidth="1"/>
    <col min="14339" max="14339" width="16.625" style="9" customWidth="1"/>
    <col min="14340" max="14341" width="17.625" style="9" customWidth="1"/>
    <col min="14342" max="14342" width="16.625" style="9" customWidth="1"/>
    <col min="14343" max="14343" width="3" style="9" customWidth="1"/>
    <col min="14344" max="14344" width="16.625" style="9" customWidth="1"/>
    <col min="14345" max="14345" width="3.375" style="9" customWidth="1"/>
    <col min="14346" max="14350" width="2.125" style="9" customWidth="1"/>
    <col min="14351" max="14592" width="8.875" style="9"/>
    <col min="14593" max="14593" width="2.625" style="9" customWidth="1"/>
    <col min="14594" max="14594" width="2.125" style="9" customWidth="1"/>
    <col min="14595" max="14595" width="16.625" style="9" customWidth="1"/>
    <col min="14596" max="14597" width="17.625" style="9" customWidth="1"/>
    <col min="14598" max="14598" width="16.625" style="9" customWidth="1"/>
    <col min="14599" max="14599" width="3" style="9" customWidth="1"/>
    <col min="14600" max="14600" width="16.625" style="9" customWidth="1"/>
    <col min="14601" max="14601" width="3.375" style="9" customWidth="1"/>
    <col min="14602" max="14606" width="2.125" style="9" customWidth="1"/>
    <col min="14607" max="14848" width="8.875" style="9"/>
    <col min="14849" max="14849" width="2.625" style="9" customWidth="1"/>
    <col min="14850" max="14850" width="2.125" style="9" customWidth="1"/>
    <col min="14851" max="14851" width="16.625" style="9" customWidth="1"/>
    <col min="14852" max="14853" width="17.625" style="9" customWidth="1"/>
    <col min="14854" max="14854" width="16.625" style="9" customWidth="1"/>
    <col min="14855" max="14855" width="3" style="9" customWidth="1"/>
    <col min="14856" max="14856" width="16.625" style="9" customWidth="1"/>
    <col min="14857" max="14857" width="3.375" style="9" customWidth="1"/>
    <col min="14858" max="14862" width="2.125" style="9" customWidth="1"/>
    <col min="14863" max="15104" width="8.875" style="9"/>
    <col min="15105" max="15105" width="2.625" style="9" customWidth="1"/>
    <col min="15106" max="15106" width="2.125" style="9" customWidth="1"/>
    <col min="15107" max="15107" width="16.625" style="9" customWidth="1"/>
    <col min="15108" max="15109" width="17.625" style="9" customWidth="1"/>
    <col min="15110" max="15110" width="16.625" style="9" customWidth="1"/>
    <col min="15111" max="15111" width="3" style="9" customWidth="1"/>
    <col min="15112" max="15112" width="16.625" style="9" customWidth="1"/>
    <col min="15113" max="15113" width="3.375" style="9" customWidth="1"/>
    <col min="15114" max="15118" width="2.125" style="9" customWidth="1"/>
    <col min="15119" max="15360" width="8.875" style="9"/>
    <col min="15361" max="15361" width="2.625" style="9" customWidth="1"/>
    <col min="15362" max="15362" width="2.125" style="9" customWidth="1"/>
    <col min="15363" max="15363" width="16.625" style="9" customWidth="1"/>
    <col min="15364" max="15365" width="17.625" style="9" customWidth="1"/>
    <col min="15366" max="15366" width="16.625" style="9" customWidth="1"/>
    <col min="15367" max="15367" width="3" style="9" customWidth="1"/>
    <col min="15368" max="15368" width="16.625" style="9" customWidth="1"/>
    <col min="15369" max="15369" width="3.375" style="9" customWidth="1"/>
    <col min="15370" max="15374" width="2.125" style="9" customWidth="1"/>
    <col min="15375" max="15616" width="8.875" style="9"/>
    <col min="15617" max="15617" width="2.625" style="9" customWidth="1"/>
    <col min="15618" max="15618" width="2.125" style="9" customWidth="1"/>
    <col min="15619" max="15619" width="16.625" style="9" customWidth="1"/>
    <col min="15620" max="15621" width="17.625" style="9" customWidth="1"/>
    <col min="15622" max="15622" width="16.625" style="9" customWidth="1"/>
    <col min="15623" max="15623" width="3" style="9" customWidth="1"/>
    <col min="15624" max="15624" width="16.625" style="9" customWidth="1"/>
    <col min="15625" max="15625" width="3.375" style="9" customWidth="1"/>
    <col min="15626" max="15630" width="2.125" style="9" customWidth="1"/>
    <col min="15631" max="15872" width="8.875" style="9"/>
    <col min="15873" max="15873" width="2.625" style="9" customWidth="1"/>
    <col min="15874" max="15874" width="2.125" style="9" customWidth="1"/>
    <col min="15875" max="15875" width="16.625" style="9" customWidth="1"/>
    <col min="15876" max="15877" width="17.625" style="9" customWidth="1"/>
    <col min="15878" max="15878" width="16.625" style="9" customWidth="1"/>
    <col min="15879" max="15879" width="3" style="9" customWidth="1"/>
    <col min="15880" max="15880" width="16.625" style="9" customWidth="1"/>
    <col min="15881" max="15881" width="3.375" style="9" customWidth="1"/>
    <col min="15882" max="15886" width="2.125" style="9" customWidth="1"/>
    <col min="15887" max="16128" width="8.875" style="9"/>
    <col min="16129" max="16129" width="2.625" style="9" customWidth="1"/>
    <col min="16130" max="16130" width="2.125" style="9" customWidth="1"/>
    <col min="16131" max="16131" width="16.625" style="9" customWidth="1"/>
    <col min="16132" max="16133" width="17.625" style="9" customWidth="1"/>
    <col min="16134" max="16134" width="16.625" style="9" customWidth="1"/>
    <col min="16135" max="16135" width="3" style="9" customWidth="1"/>
    <col min="16136" max="16136" width="16.625" style="9" customWidth="1"/>
    <col min="16137" max="16137" width="3.375" style="9" customWidth="1"/>
    <col min="16138" max="16142" width="2.125" style="9" customWidth="1"/>
    <col min="16143" max="16384" width="8.875" style="9"/>
  </cols>
  <sheetData>
    <row r="1" spans="1:178" ht="30" customHeight="1">
      <c r="C1" s="10"/>
      <c r="F1" s="265"/>
      <c r="G1" s="265"/>
      <c r="H1" s="265"/>
      <c r="I1" s="265"/>
      <c r="J1" s="265"/>
      <c r="K1" s="265"/>
      <c r="L1" s="265"/>
      <c r="M1" s="265"/>
      <c r="N1" s="265"/>
    </row>
    <row r="2" spans="1:178" ht="11.25" customHeigh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11"/>
      <c r="P2" s="264"/>
      <c r="Q2" s="264"/>
      <c r="R2" s="264"/>
      <c r="S2" s="264"/>
      <c r="T2" s="264"/>
      <c r="U2" s="264"/>
      <c r="V2" s="264"/>
      <c r="W2" s="264"/>
      <c r="X2" s="264"/>
      <c r="Y2" s="263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3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3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3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3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3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3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3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3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12"/>
    </row>
    <row r="3" spans="1:178" ht="12" customHeight="1">
      <c r="A3" s="12"/>
      <c r="B3" s="5"/>
      <c r="C3" s="257" t="s">
        <v>418</v>
      </c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13"/>
      <c r="P3" s="11"/>
      <c r="Q3" s="11"/>
      <c r="R3" s="11"/>
      <c r="S3" s="11"/>
      <c r="T3" s="11"/>
      <c r="U3" s="11"/>
      <c r="V3" s="11"/>
      <c r="W3" s="11"/>
      <c r="X3" s="11"/>
      <c r="Y3" s="12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2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2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2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2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2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2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2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2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2"/>
    </row>
    <row r="4" spans="1:178" s="14" customFormat="1" ht="12" customHeight="1">
      <c r="A4" s="258" t="s">
        <v>419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78" ht="12.75" customHeight="1" thickBot="1">
      <c r="A5" s="258" t="s">
        <v>420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15"/>
      <c r="P5" s="15"/>
    </row>
    <row r="6" spans="1:178" ht="21.75" customHeight="1" thickTop="1" thickBot="1">
      <c r="A6" s="16" t="s">
        <v>27</v>
      </c>
      <c r="B6" s="17" t="s">
        <v>28</v>
      </c>
      <c r="C6" s="18" t="s">
        <v>26</v>
      </c>
      <c r="D6" s="18" t="s">
        <v>147</v>
      </c>
      <c r="E6" s="260" t="s">
        <v>421</v>
      </c>
      <c r="F6" s="261"/>
      <c r="G6" s="262"/>
      <c r="H6" s="18" t="s">
        <v>422</v>
      </c>
      <c r="I6" s="19" t="s">
        <v>29</v>
      </c>
      <c r="J6" s="20" t="s">
        <v>423</v>
      </c>
      <c r="K6" s="20" t="s">
        <v>424</v>
      </c>
      <c r="L6" s="20" t="s">
        <v>149</v>
      </c>
      <c r="M6" s="20" t="s">
        <v>30</v>
      </c>
      <c r="N6" s="21" t="s">
        <v>31</v>
      </c>
    </row>
    <row r="7" spans="1:178" s="24" customFormat="1" ht="24.95" customHeight="1">
      <c r="A7" s="171">
        <v>1</v>
      </c>
      <c r="B7" s="204" t="s">
        <v>25</v>
      </c>
      <c r="C7" s="22" t="s">
        <v>32</v>
      </c>
      <c r="D7" s="22" t="s">
        <v>33</v>
      </c>
      <c r="E7" s="22" t="s">
        <v>425</v>
      </c>
      <c r="F7" s="22" t="s">
        <v>34</v>
      </c>
      <c r="G7" s="198" t="s">
        <v>35</v>
      </c>
      <c r="H7" s="23" t="s">
        <v>36</v>
      </c>
      <c r="I7" s="206"/>
      <c r="J7" s="179">
        <v>5.0999999999999996</v>
      </c>
      <c r="K7" s="181">
        <v>2.7</v>
      </c>
      <c r="L7" s="181">
        <v>2.6</v>
      </c>
      <c r="M7" s="181">
        <v>2.2999999999999998</v>
      </c>
      <c r="N7" s="183">
        <f>J7*70+K7*75+L7*45+M7*25</f>
        <v>734</v>
      </c>
    </row>
    <row r="8" spans="1:178" s="30" customFormat="1" ht="9.75" customHeight="1">
      <c r="A8" s="185"/>
      <c r="B8" s="187"/>
      <c r="C8" s="25" t="s">
        <v>426</v>
      </c>
      <c r="D8" s="26" t="s">
        <v>427</v>
      </c>
      <c r="E8" s="27" t="s">
        <v>428</v>
      </c>
      <c r="F8" s="28" t="s">
        <v>429</v>
      </c>
      <c r="G8" s="199"/>
      <c r="H8" s="29" t="s">
        <v>37</v>
      </c>
      <c r="I8" s="201"/>
      <c r="J8" s="203"/>
      <c r="K8" s="194"/>
      <c r="L8" s="194"/>
      <c r="M8" s="194"/>
      <c r="N8" s="196"/>
    </row>
    <row r="9" spans="1:178" s="24" customFormat="1" ht="24.95" customHeight="1">
      <c r="A9" s="197">
        <v>2</v>
      </c>
      <c r="B9" s="186" t="s">
        <v>8</v>
      </c>
      <c r="C9" s="23" t="s">
        <v>38</v>
      </c>
      <c r="D9" s="23" t="s">
        <v>430</v>
      </c>
      <c r="E9" s="23" t="s">
        <v>431</v>
      </c>
      <c r="F9" s="23" t="s">
        <v>181</v>
      </c>
      <c r="G9" s="175" t="s">
        <v>39</v>
      </c>
      <c r="H9" s="31" t="s">
        <v>432</v>
      </c>
      <c r="I9" s="200"/>
      <c r="J9" s="202">
        <v>5</v>
      </c>
      <c r="K9" s="193">
        <v>2.8</v>
      </c>
      <c r="L9" s="193">
        <v>2.7</v>
      </c>
      <c r="M9" s="229">
        <v>2.2000000000000002</v>
      </c>
      <c r="N9" s="231">
        <f>J9*70+K9*75+L9*45+M9*25</f>
        <v>736.5</v>
      </c>
    </row>
    <row r="10" spans="1:178" s="32" customFormat="1" ht="9.75" customHeight="1">
      <c r="A10" s="185"/>
      <c r="B10" s="187"/>
      <c r="C10" s="25" t="s">
        <v>40</v>
      </c>
      <c r="D10" s="26" t="s">
        <v>433</v>
      </c>
      <c r="E10" s="26" t="s">
        <v>434</v>
      </c>
      <c r="F10" s="26" t="s">
        <v>435</v>
      </c>
      <c r="G10" s="188"/>
      <c r="H10" s="29" t="s">
        <v>436</v>
      </c>
      <c r="I10" s="201"/>
      <c r="J10" s="203"/>
      <c r="K10" s="194"/>
      <c r="L10" s="194"/>
      <c r="M10" s="230"/>
      <c r="N10" s="232"/>
    </row>
    <row r="11" spans="1:178" s="24" customFormat="1" ht="24.95" customHeight="1">
      <c r="A11" s="197">
        <v>3</v>
      </c>
      <c r="B11" s="173" t="s">
        <v>11</v>
      </c>
      <c r="C11" s="23" t="s">
        <v>74</v>
      </c>
      <c r="D11" s="23" t="s">
        <v>437</v>
      </c>
      <c r="E11" s="23" t="s">
        <v>42</v>
      </c>
      <c r="F11" s="23" t="s">
        <v>43</v>
      </c>
      <c r="G11" s="175" t="s">
        <v>39</v>
      </c>
      <c r="H11" s="23" t="s">
        <v>438</v>
      </c>
      <c r="I11" s="223"/>
      <c r="J11" s="202">
        <v>5.0999999999999996</v>
      </c>
      <c r="K11" s="193">
        <v>2.7</v>
      </c>
      <c r="L11" s="193">
        <v>2.7</v>
      </c>
      <c r="M11" s="193">
        <v>2.2000000000000002</v>
      </c>
      <c r="N11" s="195">
        <f>J11*70+K11*75+L11*45+M11*25</f>
        <v>736</v>
      </c>
    </row>
    <row r="12" spans="1:178" s="32" customFormat="1" ht="9.75" customHeight="1" thickBot="1">
      <c r="A12" s="252"/>
      <c r="B12" s="174"/>
      <c r="C12" s="33" t="s">
        <v>44</v>
      </c>
      <c r="D12" s="34" t="s">
        <v>45</v>
      </c>
      <c r="E12" s="34" t="s">
        <v>439</v>
      </c>
      <c r="F12" s="34" t="s">
        <v>440</v>
      </c>
      <c r="G12" s="176"/>
      <c r="H12" s="34" t="s">
        <v>441</v>
      </c>
      <c r="I12" s="253"/>
      <c r="J12" s="254"/>
      <c r="K12" s="255"/>
      <c r="L12" s="255"/>
      <c r="M12" s="255"/>
      <c r="N12" s="256"/>
    </row>
    <row r="13" spans="1:178" s="24" customFormat="1" ht="17.45" customHeight="1">
      <c r="A13" s="35">
        <v>6</v>
      </c>
      <c r="B13" s="36" t="s">
        <v>9</v>
      </c>
      <c r="C13" s="210" t="s">
        <v>46</v>
      </c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2"/>
    </row>
    <row r="14" spans="1:178" s="24" customFormat="1" ht="36" customHeight="1">
      <c r="A14" s="197">
        <v>7</v>
      </c>
      <c r="B14" s="173" t="s">
        <v>12</v>
      </c>
      <c r="C14" s="23" t="s">
        <v>47</v>
      </c>
      <c r="D14" s="23" t="s">
        <v>48</v>
      </c>
      <c r="E14" s="23" t="s">
        <v>49</v>
      </c>
      <c r="F14" s="23" t="s">
        <v>442</v>
      </c>
      <c r="G14" s="175" t="s">
        <v>39</v>
      </c>
      <c r="H14" s="23" t="s">
        <v>443</v>
      </c>
      <c r="I14" s="200"/>
      <c r="J14" s="202">
        <v>5</v>
      </c>
      <c r="K14" s="193">
        <v>2.7</v>
      </c>
      <c r="L14" s="193">
        <v>2.6</v>
      </c>
      <c r="M14" s="193">
        <v>2.2000000000000002</v>
      </c>
      <c r="N14" s="195">
        <f>J14*70+K14*75+L14*45+M14*25</f>
        <v>724.5</v>
      </c>
    </row>
    <row r="15" spans="1:178" s="32" customFormat="1" ht="9.75" customHeight="1">
      <c r="A15" s="185"/>
      <c r="B15" s="187"/>
      <c r="C15" s="25" t="s">
        <v>50</v>
      </c>
      <c r="D15" s="26" t="s">
        <v>51</v>
      </c>
      <c r="E15" s="26" t="s">
        <v>52</v>
      </c>
      <c r="F15" s="26" t="s">
        <v>444</v>
      </c>
      <c r="G15" s="188"/>
      <c r="H15" s="29" t="s">
        <v>53</v>
      </c>
      <c r="I15" s="201"/>
      <c r="J15" s="203"/>
      <c r="K15" s="194"/>
      <c r="L15" s="194"/>
      <c r="M15" s="194"/>
      <c r="N15" s="196"/>
    </row>
    <row r="16" spans="1:178" s="24" customFormat="1" ht="24.95" customHeight="1">
      <c r="A16" s="171">
        <v>8</v>
      </c>
      <c r="B16" s="173" t="s">
        <v>25</v>
      </c>
      <c r="C16" s="22" t="s">
        <v>74</v>
      </c>
      <c r="D16" s="22" t="s">
        <v>445</v>
      </c>
      <c r="E16" s="22" t="s">
        <v>55</v>
      </c>
      <c r="F16" s="22" t="s">
        <v>56</v>
      </c>
      <c r="G16" s="198" t="s">
        <v>35</v>
      </c>
      <c r="H16" s="22" t="s">
        <v>57</v>
      </c>
      <c r="I16" s="206"/>
      <c r="J16" s="179">
        <v>5.0999999999999996</v>
      </c>
      <c r="K16" s="181">
        <v>2.8</v>
      </c>
      <c r="L16" s="181">
        <v>2.7</v>
      </c>
      <c r="M16" s="181">
        <v>2.2000000000000002</v>
      </c>
      <c r="N16" s="183">
        <f>J16*70+K16*75+L16*45+M16*25</f>
        <v>743.5</v>
      </c>
    </row>
    <row r="17" spans="1:14" s="30" customFormat="1" ht="9.75" customHeight="1">
      <c r="A17" s="185"/>
      <c r="B17" s="187"/>
      <c r="C17" s="25" t="s">
        <v>44</v>
      </c>
      <c r="D17" s="26" t="s">
        <v>58</v>
      </c>
      <c r="E17" s="26" t="s">
        <v>446</v>
      </c>
      <c r="F17" s="26" t="s">
        <v>447</v>
      </c>
      <c r="G17" s="199"/>
      <c r="H17" s="29" t="s">
        <v>59</v>
      </c>
      <c r="I17" s="201"/>
      <c r="J17" s="203"/>
      <c r="K17" s="194"/>
      <c r="L17" s="194"/>
      <c r="M17" s="194"/>
      <c r="N17" s="183"/>
    </row>
    <row r="18" spans="1:14" s="24" customFormat="1" ht="24.95" customHeight="1">
      <c r="A18" s="248">
        <v>9</v>
      </c>
      <c r="B18" s="186" t="s">
        <v>8</v>
      </c>
      <c r="C18" s="23" t="s">
        <v>60</v>
      </c>
      <c r="D18" s="23" t="s">
        <v>61</v>
      </c>
      <c r="E18" s="23" t="s">
        <v>62</v>
      </c>
      <c r="F18" s="23" t="s">
        <v>63</v>
      </c>
      <c r="G18" s="175" t="s">
        <v>39</v>
      </c>
      <c r="H18" s="23" t="s">
        <v>448</v>
      </c>
      <c r="I18" s="200"/>
      <c r="J18" s="202">
        <v>5.0999999999999996</v>
      </c>
      <c r="K18" s="193">
        <v>2.8</v>
      </c>
      <c r="L18" s="193">
        <v>2.6</v>
      </c>
      <c r="M18" s="202">
        <v>2.2000000000000002</v>
      </c>
      <c r="N18" s="195">
        <f>J18*70+K18*75+L18*45+M18*25</f>
        <v>739</v>
      </c>
    </row>
    <row r="19" spans="1:14" s="32" customFormat="1" ht="9.75" customHeight="1">
      <c r="A19" s="249"/>
      <c r="B19" s="187"/>
      <c r="C19" s="25" t="s">
        <v>64</v>
      </c>
      <c r="D19" s="26" t="s">
        <v>65</v>
      </c>
      <c r="E19" s="26" t="s">
        <v>66</v>
      </c>
      <c r="F19" s="26" t="s">
        <v>67</v>
      </c>
      <c r="G19" s="188"/>
      <c r="H19" s="26" t="s">
        <v>68</v>
      </c>
      <c r="I19" s="201"/>
      <c r="J19" s="203"/>
      <c r="K19" s="194"/>
      <c r="L19" s="194"/>
      <c r="M19" s="203"/>
      <c r="N19" s="196"/>
    </row>
    <row r="20" spans="1:14" s="24" customFormat="1" ht="17.45" customHeight="1" thickBot="1">
      <c r="A20" s="37">
        <v>10</v>
      </c>
      <c r="B20" s="38" t="s">
        <v>11</v>
      </c>
      <c r="C20" s="233" t="s">
        <v>201</v>
      </c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5"/>
    </row>
    <row r="21" spans="1:14" s="24" customFormat="1" ht="24.95" customHeight="1">
      <c r="A21" s="236">
        <v>13</v>
      </c>
      <c r="B21" s="238" t="s">
        <v>100</v>
      </c>
      <c r="C21" s="39" t="s">
        <v>38</v>
      </c>
      <c r="D21" s="39" t="s">
        <v>449</v>
      </c>
      <c r="E21" s="39" t="s">
        <v>69</v>
      </c>
      <c r="F21" s="39" t="s">
        <v>70</v>
      </c>
      <c r="G21" s="240" t="s">
        <v>71</v>
      </c>
      <c r="H21" s="39" t="s">
        <v>72</v>
      </c>
      <c r="I21" s="242"/>
      <c r="J21" s="244">
        <v>5.0999999999999996</v>
      </c>
      <c r="K21" s="246">
        <v>2.8</v>
      </c>
      <c r="L21" s="246">
        <v>2.7</v>
      </c>
      <c r="M21" s="246">
        <v>2.2000000000000002</v>
      </c>
      <c r="N21" s="250">
        <f>J21*70+K21*75+L21*45+M21*25</f>
        <v>743.5</v>
      </c>
    </row>
    <row r="22" spans="1:14" s="32" customFormat="1" ht="9.75" customHeight="1">
      <c r="A22" s="237"/>
      <c r="B22" s="239"/>
      <c r="C22" s="40" t="s">
        <v>40</v>
      </c>
      <c r="D22" s="41" t="s">
        <v>73</v>
      </c>
      <c r="E22" s="42" t="s">
        <v>450</v>
      </c>
      <c r="F22" s="42" t="s">
        <v>451</v>
      </c>
      <c r="G22" s="241"/>
      <c r="H22" s="42" t="s">
        <v>452</v>
      </c>
      <c r="I22" s="243"/>
      <c r="J22" s="245"/>
      <c r="K22" s="247"/>
      <c r="L22" s="247"/>
      <c r="M22" s="247"/>
      <c r="N22" s="251"/>
    </row>
    <row r="23" spans="1:14" s="24" customFormat="1" ht="24.95" customHeight="1">
      <c r="A23" s="197">
        <v>14</v>
      </c>
      <c r="B23" s="173" t="s">
        <v>453</v>
      </c>
      <c r="C23" s="23" t="s">
        <v>41</v>
      </c>
      <c r="D23" s="23" t="s">
        <v>454</v>
      </c>
      <c r="E23" s="23" t="s">
        <v>455</v>
      </c>
      <c r="F23" s="23" t="s">
        <v>456</v>
      </c>
      <c r="G23" s="175" t="s">
        <v>39</v>
      </c>
      <c r="H23" s="23" t="s">
        <v>76</v>
      </c>
      <c r="I23" s="200"/>
      <c r="J23" s="202">
        <v>5.0999999999999996</v>
      </c>
      <c r="K23" s="193">
        <v>2.7</v>
      </c>
      <c r="L23" s="193">
        <v>2.6</v>
      </c>
      <c r="M23" s="193">
        <v>2.2000000000000002</v>
      </c>
      <c r="N23" s="195">
        <f>J23*70+K23*75+L23*45+M23*25</f>
        <v>731.5</v>
      </c>
    </row>
    <row r="24" spans="1:14" s="32" customFormat="1" ht="9.75" customHeight="1">
      <c r="A24" s="185"/>
      <c r="B24" s="187"/>
      <c r="C24" s="25" t="s">
        <v>44</v>
      </c>
      <c r="D24" s="26" t="s">
        <v>457</v>
      </c>
      <c r="E24" s="26" t="s">
        <v>458</v>
      </c>
      <c r="F24" s="26" t="s">
        <v>77</v>
      </c>
      <c r="G24" s="188"/>
      <c r="H24" s="26" t="s">
        <v>459</v>
      </c>
      <c r="I24" s="201"/>
      <c r="J24" s="203"/>
      <c r="K24" s="194"/>
      <c r="L24" s="194"/>
      <c r="M24" s="194"/>
      <c r="N24" s="196"/>
    </row>
    <row r="25" spans="1:14" s="24" customFormat="1" ht="24.95" customHeight="1">
      <c r="A25" s="171">
        <v>15</v>
      </c>
      <c r="B25" s="173" t="s">
        <v>25</v>
      </c>
      <c r="C25" s="23" t="s">
        <v>60</v>
      </c>
      <c r="D25" s="22" t="s">
        <v>78</v>
      </c>
      <c r="E25" s="22" t="s">
        <v>79</v>
      </c>
      <c r="F25" s="22" t="s">
        <v>460</v>
      </c>
      <c r="G25" s="198" t="s">
        <v>35</v>
      </c>
      <c r="H25" s="22" t="s">
        <v>461</v>
      </c>
      <c r="I25" s="206"/>
      <c r="J25" s="179">
        <v>5</v>
      </c>
      <c r="K25" s="181">
        <v>2.7</v>
      </c>
      <c r="L25" s="181">
        <v>2.7</v>
      </c>
      <c r="M25" s="181">
        <v>2.2999999999999998</v>
      </c>
      <c r="N25" s="183">
        <f>J25*70+K25*75+L25*45+M25*25</f>
        <v>731.5</v>
      </c>
    </row>
    <row r="26" spans="1:14" s="30" customFormat="1" ht="9.75" customHeight="1">
      <c r="A26" s="171"/>
      <c r="B26" s="187"/>
      <c r="C26" s="25" t="s">
        <v>64</v>
      </c>
      <c r="D26" s="26" t="s">
        <v>80</v>
      </c>
      <c r="E26" s="26" t="s">
        <v>81</v>
      </c>
      <c r="F26" s="26" t="s">
        <v>82</v>
      </c>
      <c r="G26" s="199"/>
      <c r="H26" s="29" t="s">
        <v>462</v>
      </c>
      <c r="I26" s="201"/>
      <c r="J26" s="203"/>
      <c r="K26" s="194"/>
      <c r="L26" s="194"/>
      <c r="M26" s="194"/>
      <c r="N26" s="183"/>
    </row>
    <row r="27" spans="1:14" s="24" customFormat="1" ht="24.95" customHeight="1">
      <c r="A27" s="197">
        <v>16</v>
      </c>
      <c r="B27" s="186" t="s">
        <v>8</v>
      </c>
      <c r="C27" s="23" t="s">
        <v>83</v>
      </c>
      <c r="D27" s="23" t="s">
        <v>84</v>
      </c>
      <c r="E27" s="23" t="s">
        <v>463</v>
      </c>
      <c r="F27" s="23" t="s">
        <v>464</v>
      </c>
      <c r="G27" s="175" t="s">
        <v>39</v>
      </c>
      <c r="H27" s="23" t="s">
        <v>85</v>
      </c>
      <c r="I27" s="227" t="s">
        <v>86</v>
      </c>
      <c r="J27" s="202">
        <v>5</v>
      </c>
      <c r="K27" s="193">
        <v>2.8</v>
      </c>
      <c r="L27" s="193">
        <v>2.7</v>
      </c>
      <c r="M27" s="229">
        <v>2.2000000000000002</v>
      </c>
      <c r="N27" s="231">
        <f>J27*70+K27*75+L27*45+M27*25</f>
        <v>736.5</v>
      </c>
    </row>
    <row r="28" spans="1:14" s="32" customFormat="1" ht="9.75" customHeight="1">
      <c r="A28" s="185"/>
      <c r="B28" s="187"/>
      <c r="C28" s="25" t="s">
        <v>87</v>
      </c>
      <c r="D28" s="43" t="s">
        <v>88</v>
      </c>
      <c r="E28" s="26" t="s">
        <v>465</v>
      </c>
      <c r="F28" s="43" t="s">
        <v>263</v>
      </c>
      <c r="G28" s="188"/>
      <c r="H28" s="29" t="s">
        <v>466</v>
      </c>
      <c r="I28" s="228"/>
      <c r="J28" s="203"/>
      <c r="K28" s="194"/>
      <c r="L28" s="194"/>
      <c r="M28" s="230"/>
      <c r="N28" s="232"/>
    </row>
    <row r="29" spans="1:14" s="24" customFormat="1" ht="24.95" customHeight="1">
      <c r="A29" s="197">
        <v>17</v>
      </c>
      <c r="B29" s="173" t="s">
        <v>11</v>
      </c>
      <c r="C29" s="23" t="s">
        <v>89</v>
      </c>
      <c r="D29" s="23" t="s">
        <v>467</v>
      </c>
      <c r="E29" s="23" t="s">
        <v>90</v>
      </c>
      <c r="F29" s="23" t="s">
        <v>468</v>
      </c>
      <c r="G29" s="175" t="s">
        <v>39</v>
      </c>
      <c r="H29" s="23" t="s">
        <v>91</v>
      </c>
      <c r="I29" s="223"/>
      <c r="J29" s="202">
        <v>5.0999999999999996</v>
      </c>
      <c r="K29" s="193">
        <v>2.7</v>
      </c>
      <c r="L29" s="193">
        <v>2.6</v>
      </c>
      <c r="M29" s="193">
        <v>2.2999999999999998</v>
      </c>
      <c r="N29" s="195">
        <f>J29*70+K29*75+L29*45+M29*25</f>
        <v>734</v>
      </c>
    </row>
    <row r="30" spans="1:14" s="30" customFormat="1" ht="9.75" customHeight="1">
      <c r="A30" s="185"/>
      <c r="B30" s="187"/>
      <c r="C30" s="25" t="s">
        <v>92</v>
      </c>
      <c r="D30" s="26" t="s">
        <v>469</v>
      </c>
      <c r="E30" s="26" t="s">
        <v>470</v>
      </c>
      <c r="F30" s="26" t="s">
        <v>471</v>
      </c>
      <c r="G30" s="188"/>
      <c r="H30" s="29" t="s">
        <v>93</v>
      </c>
      <c r="I30" s="224"/>
      <c r="J30" s="203"/>
      <c r="K30" s="194"/>
      <c r="L30" s="194"/>
      <c r="M30" s="194"/>
      <c r="N30" s="196"/>
    </row>
    <row r="31" spans="1:14" s="24" customFormat="1" ht="36" customHeight="1">
      <c r="A31" s="213">
        <v>18</v>
      </c>
      <c r="B31" s="215" t="s">
        <v>247</v>
      </c>
      <c r="C31" s="22" t="s">
        <v>94</v>
      </c>
      <c r="D31" s="22" t="s">
        <v>472</v>
      </c>
      <c r="E31" s="22" t="s">
        <v>473</v>
      </c>
      <c r="F31" s="22" t="s">
        <v>95</v>
      </c>
      <c r="G31" s="205" t="s">
        <v>96</v>
      </c>
      <c r="H31" s="22" t="s">
        <v>474</v>
      </c>
      <c r="I31" s="217"/>
      <c r="J31" s="219">
        <v>5.0999999999999996</v>
      </c>
      <c r="K31" s="221">
        <v>2.7</v>
      </c>
      <c r="L31" s="221">
        <v>2.6</v>
      </c>
      <c r="M31" s="221">
        <v>2.2999999999999998</v>
      </c>
      <c r="N31" s="225">
        <f>J31*70+K31*75+L31*45+M31*25</f>
        <v>734</v>
      </c>
    </row>
    <row r="32" spans="1:14" s="30" customFormat="1" ht="9.75" customHeight="1" thickBot="1">
      <c r="A32" s="214"/>
      <c r="B32" s="216"/>
      <c r="C32" s="44" t="s">
        <v>97</v>
      </c>
      <c r="D32" s="45" t="s">
        <v>98</v>
      </c>
      <c r="E32" s="45" t="s">
        <v>475</v>
      </c>
      <c r="F32" s="45" t="s">
        <v>476</v>
      </c>
      <c r="G32" s="176"/>
      <c r="H32" s="46" t="s">
        <v>99</v>
      </c>
      <c r="I32" s="218"/>
      <c r="J32" s="220"/>
      <c r="K32" s="222"/>
      <c r="L32" s="222"/>
      <c r="M32" s="222"/>
      <c r="N32" s="226"/>
    </row>
    <row r="33" spans="1:14" s="24" customFormat="1" ht="18" customHeight="1">
      <c r="A33" s="47">
        <v>20</v>
      </c>
      <c r="B33" s="48" t="s">
        <v>477</v>
      </c>
      <c r="C33" s="210" t="s">
        <v>478</v>
      </c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2"/>
    </row>
    <row r="34" spans="1:14" s="24" customFormat="1" ht="24.95" customHeight="1">
      <c r="A34" s="197">
        <v>21</v>
      </c>
      <c r="B34" s="173" t="s">
        <v>101</v>
      </c>
      <c r="C34" s="23" t="s">
        <v>41</v>
      </c>
      <c r="D34" s="23" t="s">
        <v>102</v>
      </c>
      <c r="E34" s="23" t="s">
        <v>479</v>
      </c>
      <c r="F34" s="23" t="s">
        <v>480</v>
      </c>
      <c r="G34" s="175" t="s">
        <v>39</v>
      </c>
      <c r="H34" s="23" t="s">
        <v>258</v>
      </c>
      <c r="I34" s="200"/>
      <c r="J34" s="202">
        <v>5.0999999999999996</v>
      </c>
      <c r="K34" s="193">
        <v>2.8</v>
      </c>
      <c r="L34" s="193">
        <v>2.6</v>
      </c>
      <c r="M34" s="193">
        <v>2.2999999999999998</v>
      </c>
      <c r="N34" s="195">
        <f>J34*70+K34*75+L34*45+M34*25</f>
        <v>741.5</v>
      </c>
    </row>
    <row r="35" spans="1:14" s="32" customFormat="1" ht="9.75" customHeight="1">
      <c r="A35" s="185"/>
      <c r="B35" s="187"/>
      <c r="C35" s="25" t="s">
        <v>44</v>
      </c>
      <c r="D35" s="26" t="s">
        <v>481</v>
      </c>
      <c r="E35" s="43" t="s">
        <v>482</v>
      </c>
      <c r="F35" s="26" t="s">
        <v>104</v>
      </c>
      <c r="G35" s="188"/>
      <c r="H35" s="29" t="s">
        <v>105</v>
      </c>
      <c r="I35" s="201"/>
      <c r="J35" s="203"/>
      <c r="K35" s="194"/>
      <c r="L35" s="194"/>
      <c r="M35" s="194"/>
      <c r="N35" s="196"/>
    </row>
    <row r="36" spans="1:14" s="24" customFormat="1" ht="24.95" customHeight="1">
      <c r="A36" s="171">
        <v>22</v>
      </c>
      <c r="B36" s="173" t="s">
        <v>483</v>
      </c>
      <c r="C36" s="23" t="s">
        <v>484</v>
      </c>
      <c r="D36" s="22" t="s">
        <v>485</v>
      </c>
      <c r="E36" s="22" t="s">
        <v>486</v>
      </c>
      <c r="F36" s="22" t="s">
        <v>106</v>
      </c>
      <c r="G36" s="198" t="s">
        <v>35</v>
      </c>
      <c r="H36" s="22" t="s">
        <v>107</v>
      </c>
      <c r="I36" s="206"/>
      <c r="J36" s="179">
        <v>5.0999999999999996</v>
      </c>
      <c r="K36" s="181">
        <v>2.8</v>
      </c>
      <c r="L36" s="181">
        <v>2.7</v>
      </c>
      <c r="M36" s="181">
        <v>2.2000000000000002</v>
      </c>
      <c r="N36" s="183">
        <f>J36*70+K36*75+L36*45+M36*25</f>
        <v>743.5</v>
      </c>
    </row>
    <row r="37" spans="1:14" s="32" customFormat="1" ht="9.75" customHeight="1">
      <c r="A37" s="185"/>
      <c r="B37" s="187"/>
      <c r="C37" s="25" t="s">
        <v>87</v>
      </c>
      <c r="D37" s="29" t="s">
        <v>487</v>
      </c>
      <c r="E37" s="28" t="s">
        <v>108</v>
      </c>
      <c r="F37" s="28" t="s">
        <v>109</v>
      </c>
      <c r="G37" s="199"/>
      <c r="H37" s="29" t="s">
        <v>110</v>
      </c>
      <c r="I37" s="201"/>
      <c r="J37" s="179"/>
      <c r="K37" s="194"/>
      <c r="L37" s="194"/>
      <c r="M37" s="181"/>
      <c r="N37" s="183"/>
    </row>
    <row r="38" spans="1:14" s="24" customFormat="1" ht="24.95" customHeight="1">
      <c r="A38" s="197">
        <v>23</v>
      </c>
      <c r="B38" s="186" t="s">
        <v>8</v>
      </c>
      <c r="C38" s="23" t="s">
        <v>111</v>
      </c>
      <c r="D38" s="23" t="s">
        <v>112</v>
      </c>
      <c r="E38" s="23" t="s">
        <v>113</v>
      </c>
      <c r="F38" s="23" t="s">
        <v>488</v>
      </c>
      <c r="G38" s="175" t="s">
        <v>39</v>
      </c>
      <c r="H38" s="23" t="s">
        <v>489</v>
      </c>
      <c r="I38" s="49"/>
      <c r="J38" s="202">
        <v>5.2</v>
      </c>
      <c r="K38" s="193">
        <v>2.7</v>
      </c>
      <c r="L38" s="193">
        <v>2.6</v>
      </c>
      <c r="M38" s="193">
        <v>2.2000000000000002</v>
      </c>
      <c r="N38" s="195">
        <f>J38*70+K38*75+L38*45+M38*25</f>
        <v>738.5</v>
      </c>
    </row>
    <row r="39" spans="1:14" s="32" customFormat="1" ht="9.75" customHeight="1">
      <c r="A39" s="185"/>
      <c r="B39" s="187"/>
      <c r="C39" s="25" t="s">
        <v>114</v>
      </c>
      <c r="D39" s="26" t="s">
        <v>115</v>
      </c>
      <c r="E39" s="26" t="s">
        <v>116</v>
      </c>
      <c r="F39" s="26" t="s">
        <v>490</v>
      </c>
      <c r="G39" s="188"/>
      <c r="H39" s="26" t="s">
        <v>117</v>
      </c>
      <c r="I39" s="50"/>
      <c r="J39" s="203"/>
      <c r="K39" s="194"/>
      <c r="L39" s="194"/>
      <c r="M39" s="194"/>
      <c r="N39" s="196"/>
    </row>
    <row r="40" spans="1:14" s="24" customFormat="1" ht="18.600000000000001" customHeight="1" thickBot="1">
      <c r="A40" s="37">
        <v>24</v>
      </c>
      <c r="B40" s="38" t="s">
        <v>118</v>
      </c>
      <c r="C40" s="207" t="s">
        <v>119</v>
      </c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9"/>
    </row>
    <row r="41" spans="1:14" s="24" customFormat="1" ht="24.95" customHeight="1">
      <c r="A41" s="171">
        <v>27</v>
      </c>
      <c r="B41" s="204" t="s">
        <v>9</v>
      </c>
      <c r="C41" s="22" t="s">
        <v>120</v>
      </c>
      <c r="D41" s="22" t="s">
        <v>491</v>
      </c>
      <c r="E41" s="22" t="s">
        <v>492</v>
      </c>
      <c r="F41" s="22" t="s">
        <v>121</v>
      </c>
      <c r="G41" s="205" t="s">
        <v>71</v>
      </c>
      <c r="H41" s="22" t="s">
        <v>122</v>
      </c>
      <c r="I41" s="206"/>
      <c r="J41" s="179">
        <v>5.0999999999999996</v>
      </c>
      <c r="K41" s="181">
        <v>2.7</v>
      </c>
      <c r="L41" s="181">
        <v>2.6</v>
      </c>
      <c r="M41" s="181">
        <v>2.2000000000000002</v>
      </c>
      <c r="N41" s="183">
        <f>J41*70+K41*75+L41*45+M41*25</f>
        <v>731.5</v>
      </c>
    </row>
    <row r="42" spans="1:14" s="32" customFormat="1" ht="9.75" customHeight="1">
      <c r="A42" s="171"/>
      <c r="B42" s="187"/>
      <c r="C42" s="51" t="s">
        <v>123</v>
      </c>
      <c r="D42" s="27" t="s">
        <v>493</v>
      </c>
      <c r="E42" s="27" t="s">
        <v>494</v>
      </c>
      <c r="F42" s="27" t="s">
        <v>495</v>
      </c>
      <c r="G42" s="188"/>
      <c r="H42" s="27" t="s">
        <v>496</v>
      </c>
      <c r="I42" s="206"/>
      <c r="J42" s="179"/>
      <c r="K42" s="181"/>
      <c r="L42" s="181"/>
      <c r="M42" s="181"/>
      <c r="N42" s="183"/>
    </row>
    <row r="43" spans="1:14" s="24" customFormat="1" ht="36" customHeight="1">
      <c r="A43" s="197">
        <v>28</v>
      </c>
      <c r="B43" s="173" t="s">
        <v>12</v>
      </c>
      <c r="C43" s="23" t="s">
        <v>124</v>
      </c>
      <c r="D43" s="23" t="s">
        <v>497</v>
      </c>
      <c r="E43" s="23" t="s">
        <v>125</v>
      </c>
      <c r="F43" s="23" t="s">
        <v>126</v>
      </c>
      <c r="G43" s="175" t="s">
        <v>39</v>
      </c>
      <c r="H43" s="23" t="s">
        <v>498</v>
      </c>
      <c r="I43" s="200"/>
      <c r="J43" s="202">
        <v>5</v>
      </c>
      <c r="K43" s="193">
        <v>2.8</v>
      </c>
      <c r="L43" s="193">
        <v>2.7</v>
      </c>
      <c r="M43" s="193">
        <v>2.2999999999999998</v>
      </c>
      <c r="N43" s="195">
        <f>J43*70+K43*75+L43*45+M43*25</f>
        <v>739</v>
      </c>
    </row>
    <row r="44" spans="1:14" s="32" customFormat="1" ht="9.75" customHeight="1">
      <c r="A44" s="185"/>
      <c r="B44" s="187"/>
      <c r="C44" s="25" t="s">
        <v>50</v>
      </c>
      <c r="D44" s="26" t="s">
        <v>499</v>
      </c>
      <c r="E44" s="43" t="s">
        <v>127</v>
      </c>
      <c r="F44" s="26" t="s">
        <v>500</v>
      </c>
      <c r="G44" s="188"/>
      <c r="H44" s="29" t="s">
        <v>501</v>
      </c>
      <c r="I44" s="201"/>
      <c r="J44" s="203"/>
      <c r="K44" s="194"/>
      <c r="L44" s="194"/>
      <c r="M44" s="194"/>
      <c r="N44" s="196"/>
    </row>
    <row r="45" spans="1:14" s="24" customFormat="1" ht="24.95" customHeight="1">
      <c r="A45" s="197">
        <v>29</v>
      </c>
      <c r="B45" s="173" t="s">
        <v>54</v>
      </c>
      <c r="C45" s="23" t="s">
        <v>89</v>
      </c>
      <c r="D45" s="23" t="s">
        <v>502</v>
      </c>
      <c r="E45" s="23" t="s">
        <v>128</v>
      </c>
      <c r="F45" s="23" t="s">
        <v>129</v>
      </c>
      <c r="G45" s="198" t="s">
        <v>35</v>
      </c>
      <c r="H45" s="23" t="s">
        <v>130</v>
      </c>
      <c r="I45" s="200"/>
      <c r="J45" s="202">
        <v>5.0999999999999996</v>
      </c>
      <c r="K45" s="193">
        <v>2.7</v>
      </c>
      <c r="L45" s="193">
        <v>2.6</v>
      </c>
      <c r="M45" s="193">
        <v>2.2000000000000002</v>
      </c>
      <c r="N45" s="195">
        <f>J45*70+K45*75+L45*45+M45*25</f>
        <v>731.5</v>
      </c>
    </row>
    <row r="46" spans="1:14" s="32" customFormat="1" ht="9.75" customHeight="1">
      <c r="A46" s="185"/>
      <c r="B46" s="187"/>
      <c r="C46" s="25" t="s">
        <v>92</v>
      </c>
      <c r="D46" s="26" t="s">
        <v>131</v>
      </c>
      <c r="E46" s="43" t="s">
        <v>132</v>
      </c>
      <c r="F46" s="26" t="s">
        <v>133</v>
      </c>
      <c r="G46" s="199"/>
      <c r="H46" s="29" t="s">
        <v>503</v>
      </c>
      <c r="I46" s="201"/>
      <c r="J46" s="203"/>
      <c r="K46" s="194"/>
      <c r="L46" s="194"/>
      <c r="M46" s="194"/>
      <c r="N46" s="196"/>
    </row>
    <row r="47" spans="1:14" s="24" customFormat="1" ht="24.95" customHeight="1">
      <c r="A47" s="171">
        <v>30</v>
      </c>
      <c r="B47" s="186" t="s">
        <v>8</v>
      </c>
      <c r="C47" s="22" t="s">
        <v>134</v>
      </c>
      <c r="D47" s="22" t="s">
        <v>504</v>
      </c>
      <c r="E47" s="52" t="s">
        <v>135</v>
      </c>
      <c r="F47" s="23" t="s">
        <v>136</v>
      </c>
      <c r="G47" s="175" t="s">
        <v>39</v>
      </c>
      <c r="H47" s="23" t="s">
        <v>137</v>
      </c>
      <c r="I47" s="189"/>
      <c r="J47" s="190">
        <v>5.0999999999999996</v>
      </c>
      <c r="K47" s="191">
        <v>2.7</v>
      </c>
      <c r="L47" s="191">
        <v>2.7</v>
      </c>
      <c r="M47" s="191">
        <v>2.2000000000000002</v>
      </c>
      <c r="N47" s="169">
        <f>J47*70+K47*75+L47*45+M47*25</f>
        <v>736</v>
      </c>
    </row>
    <row r="48" spans="1:14" s="32" customFormat="1" ht="9.75" customHeight="1">
      <c r="A48" s="185"/>
      <c r="B48" s="187"/>
      <c r="C48" s="25" t="s">
        <v>138</v>
      </c>
      <c r="D48" s="29" t="s">
        <v>139</v>
      </c>
      <c r="E48" s="53" t="s">
        <v>505</v>
      </c>
      <c r="F48" s="25" t="s">
        <v>506</v>
      </c>
      <c r="G48" s="188"/>
      <c r="H48" s="25" t="s">
        <v>507</v>
      </c>
      <c r="I48" s="189"/>
      <c r="J48" s="190"/>
      <c r="K48" s="191"/>
      <c r="L48" s="191"/>
      <c r="M48" s="191"/>
      <c r="N48" s="170"/>
    </row>
    <row r="49" spans="1:14" s="24" customFormat="1" ht="24.95" customHeight="1">
      <c r="A49" s="171">
        <v>31</v>
      </c>
      <c r="B49" s="173" t="s">
        <v>118</v>
      </c>
      <c r="C49" s="22" t="s">
        <v>41</v>
      </c>
      <c r="D49" s="22" t="s">
        <v>140</v>
      </c>
      <c r="E49" s="22" t="s">
        <v>141</v>
      </c>
      <c r="F49" s="22" t="s">
        <v>142</v>
      </c>
      <c r="G49" s="175" t="s">
        <v>39</v>
      </c>
      <c r="H49" s="22" t="s">
        <v>143</v>
      </c>
      <c r="I49" s="177"/>
      <c r="J49" s="179">
        <v>5.0999999999999996</v>
      </c>
      <c r="K49" s="181">
        <v>2.8</v>
      </c>
      <c r="L49" s="181">
        <v>2.6</v>
      </c>
      <c r="M49" s="181">
        <v>2.2000000000000002</v>
      </c>
      <c r="N49" s="183">
        <f>J49*70+K49*75+L49*45+M49*25</f>
        <v>739</v>
      </c>
    </row>
    <row r="50" spans="1:14" s="32" customFormat="1" ht="9.75" customHeight="1" thickBot="1">
      <c r="A50" s="172"/>
      <c r="B50" s="174"/>
      <c r="C50" s="25" t="s">
        <v>44</v>
      </c>
      <c r="D50" s="29" t="s">
        <v>508</v>
      </c>
      <c r="E50" s="28" t="s">
        <v>509</v>
      </c>
      <c r="F50" s="28" t="s">
        <v>510</v>
      </c>
      <c r="G50" s="176"/>
      <c r="H50" s="29" t="s">
        <v>511</v>
      </c>
      <c r="I50" s="178"/>
      <c r="J50" s="180"/>
      <c r="K50" s="182"/>
      <c r="L50" s="182"/>
      <c r="M50" s="182"/>
      <c r="N50" s="184"/>
    </row>
    <row r="51" spans="1:14" s="32" customFormat="1" ht="36" customHeight="1" thickTop="1">
      <c r="A51" s="192" t="s">
        <v>144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54"/>
      <c r="M51" s="54"/>
      <c r="N51" s="54"/>
    </row>
    <row r="52" spans="1:14" s="32" customFormat="1" ht="27" customHeight="1">
      <c r="A52" s="9"/>
      <c r="B52" s="9"/>
      <c r="C52" s="9"/>
      <c r="D52" s="9"/>
      <c r="E52" s="9"/>
      <c r="F52" s="9"/>
      <c r="G52" s="55"/>
      <c r="H52" s="9"/>
      <c r="I52" s="56"/>
      <c r="J52" s="57"/>
      <c r="K52" s="57"/>
      <c r="L52" s="57"/>
      <c r="M52" s="57"/>
      <c r="N52" s="9"/>
    </row>
    <row r="53" spans="1:14" ht="24.95" customHeight="1"/>
  </sheetData>
  <mergeCells count="200">
    <mergeCell ref="BX2:CN2"/>
    <mergeCell ref="CO2:DE2"/>
    <mergeCell ref="DF2:DV2"/>
    <mergeCell ref="DW2:EM2"/>
    <mergeCell ref="EN2:FD2"/>
    <mergeCell ref="FE2:FU2"/>
    <mergeCell ref="F1:N1"/>
    <mergeCell ref="A2:N2"/>
    <mergeCell ref="P2:X2"/>
    <mergeCell ref="Y2:AO2"/>
    <mergeCell ref="AP2:BF2"/>
    <mergeCell ref="BG2:BW2"/>
    <mergeCell ref="C3:N3"/>
    <mergeCell ref="A4:N4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C13:N13"/>
    <mergeCell ref="A14:A15"/>
    <mergeCell ref="B14:B15"/>
    <mergeCell ref="G14:G15"/>
    <mergeCell ref="I14:I15"/>
    <mergeCell ref="J14:J15"/>
    <mergeCell ref="K14:K15"/>
    <mergeCell ref="L14:L15"/>
    <mergeCell ref="M14:M15"/>
    <mergeCell ref="N14:N15"/>
    <mergeCell ref="A16:A17"/>
    <mergeCell ref="B16:B17"/>
    <mergeCell ref="G16:G17"/>
    <mergeCell ref="I16:I17"/>
    <mergeCell ref="J16:J17"/>
    <mergeCell ref="K16:K17"/>
    <mergeCell ref="L16:L17"/>
    <mergeCell ref="M16:M17"/>
    <mergeCell ref="N16:N17"/>
    <mergeCell ref="L18:L19"/>
    <mergeCell ref="M18:M19"/>
    <mergeCell ref="N18:N19"/>
    <mergeCell ref="C20:N20"/>
    <mergeCell ref="A21:A22"/>
    <mergeCell ref="B21:B22"/>
    <mergeCell ref="G21:G22"/>
    <mergeCell ref="I21:I22"/>
    <mergeCell ref="J21:J22"/>
    <mergeCell ref="K21:K22"/>
    <mergeCell ref="A18:A19"/>
    <mergeCell ref="B18:B19"/>
    <mergeCell ref="G18:G19"/>
    <mergeCell ref="I18:I19"/>
    <mergeCell ref="J18:J19"/>
    <mergeCell ref="K18:K19"/>
    <mergeCell ref="L21:L22"/>
    <mergeCell ref="M21:M22"/>
    <mergeCell ref="N21:N22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L29:L30"/>
    <mergeCell ref="M29:M30"/>
    <mergeCell ref="N29:N30"/>
    <mergeCell ref="A31:A32"/>
    <mergeCell ref="B31:B32"/>
    <mergeCell ref="G31:G32"/>
    <mergeCell ref="I31:I32"/>
    <mergeCell ref="J31:J32"/>
    <mergeCell ref="K31:K32"/>
    <mergeCell ref="L31:L32"/>
    <mergeCell ref="A29:A30"/>
    <mergeCell ref="B29:B30"/>
    <mergeCell ref="G29:G30"/>
    <mergeCell ref="I29:I30"/>
    <mergeCell ref="J29:J30"/>
    <mergeCell ref="K29:K30"/>
    <mergeCell ref="M31:M32"/>
    <mergeCell ref="N31:N32"/>
    <mergeCell ref="C33:N33"/>
    <mergeCell ref="A34:A35"/>
    <mergeCell ref="B34:B35"/>
    <mergeCell ref="G34:G35"/>
    <mergeCell ref="I34:I35"/>
    <mergeCell ref="J34:J35"/>
    <mergeCell ref="K34:K35"/>
    <mergeCell ref="L34:L35"/>
    <mergeCell ref="M34:M35"/>
    <mergeCell ref="N34:N35"/>
    <mergeCell ref="A36:A37"/>
    <mergeCell ref="B36:B37"/>
    <mergeCell ref="G36:G37"/>
    <mergeCell ref="I36:I37"/>
    <mergeCell ref="J36:J37"/>
    <mergeCell ref="K36:K37"/>
    <mergeCell ref="L36:L37"/>
    <mergeCell ref="M36:M37"/>
    <mergeCell ref="N36:N37"/>
    <mergeCell ref="A38:A39"/>
    <mergeCell ref="B38:B39"/>
    <mergeCell ref="G38:G39"/>
    <mergeCell ref="J38:J39"/>
    <mergeCell ref="K38:K39"/>
    <mergeCell ref="L38:L39"/>
    <mergeCell ref="M38:M39"/>
    <mergeCell ref="N38:N39"/>
    <mergeCell ref="C40:N40"/>
    <mergeCell ref="A41:A42"/>
    <mergeCell ref="B41:B42"/>
    <mergeCell ref="G41:G42"/>
    <mergeCell ref="I41:I42"/>
    <mergeCell ref="J41:J42"/>
    <mergeCell ref="K41:K42"/>
    <mergeCell ref="L41:L42"/>
    <mergeCell ref="M41:M42"/>
    <mergeCell ref="N41:N42"/>
    <mergeCell ref="A51:K51"/>
    <mergeCell ref="L43:L44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A43:A44"/>
    <mergeCell ref="B43:B44"/>
    <mergeCell ref="G43:G44"/>
    <mergeCell ref="I43:I44"/>
    <mergeCell ref="J43:J44"/>
    <mergeCell ref="K43:K44"/>
    <mergeCell ref="M45:M46"/>
    <mergeCell ref="N45:N46"/>
    <mergeCell ref="N47:N48"/>
    <mergeCell ref="A49:A50"/>
    <mergeCell ref="B49:B50"/>
    <mergeCell ref="G49:G50"/>
    <mergeCell ref="I49:I50"/>
    <mergeCell ref="J49:J50"/>
    <mergeCell ref="K49:K50"/>
    <mergeCell ref="L49:L50"/>
    <mergeCell ref="M49:M50"/>
    <mergeCell ref="N49:N50"/>
    <mergeCell ref="A47:A48"/>
    <mergeCell ref="B47:B48"/>
    <mergeCell ref="G47:G48"/>
    <mergeCell ref="I47:I48"/>
    <mergeCell ref="J47:J48"/>
    <mergeCell ref="K47:K48"/>
    <mergeCell ref="L47:L48"/>
    <mergeCell ref="M47:M48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90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S15" sqref="S15"/>
    </sheetView>
  </sheetViews>
  <sheetFormatPr defaultRowHeight="16.5"/>
  <cols>
    <col min="1" max="1" width="1.75" customWidth="1"/>
    <col min="2" max="2" width="1.75" style="114" customWidth="1"/>
    <col min="3" max="3" width="12" customWidth="1"/>
    <col min="4" max="4" width="13.5" customWidth="1"/>
    <col min="5" max="8" width="12.75" customWidth="1"/>
    <col min="9" max="9" width="3.125" style="115" customWidth="1"/>
    <col min="10" max="10" width="12.375" customWidth="1"/>
    <col min="11" max="12" width="2" style="116" customWidth="1"/>
    <col min="13" max="14" width="1.625" style="116" customWidth="1"/>
    <col min="15" max="15" width="1.75" style="114" customWidth="1"/>
    <col min="257" max="258" width="1.75" customWidth="1"/>
    <col min="259" max="259" width="12" customWidth="1"/>
    <col min="260" max="260" width="13.5" customWidth="1"/>
    <col min="261" max="264" width="12.75" customWidth="1"/>
    <col min="265" max="265" width="3.125" customWidth="1"/>
    <col min="266" max="266" width="12.375" customWidth="1"/>
    <col min="267" max="268" width="2" customWidth="1"/>
    <col min="269" max="270" width="1.625" customWidth="1"/>
    <col min="271" max="271" width="1.75" customWidth="1"/>
    <col min="513" max="514" width="1.75" customWidth="1"/>
    <col min="515" max="515" width="12" customWidth="1"/>
    <col min="516" max="516" width="13.5" customWidth="1"/>
    <col min="517" max="520" width="12.75" customWidth="1"/>
    <col min="521" max="521" width="3.125" customWidth="1"/>
    <col min="522" max="522" width="12.375" customWidth="1"/>
    <col min="523" max="524" width="2" customWidth="1"/>
    <col min="525" max="526" width="1.625" customWidth="1"/>
    <col min="527" max="527" width="1.75" customWidth="1"/>
    <col min="769" max="770" width="1.75" customWidth="1"/>
    <col min="771" max="771" width="12" customWidth="1"/>
    <col min="772" max="772" width="13.5" customWidth="1"/>
    <col min="773" max="776" width="12.75" customWidth="1"/>
    <col min="777" max="777" width="3.125" customWidth="1"/>
    <col min="778" max="778" width="12.375" customWidth="1"/>
    <col min="779" max="780" width="2" customWidth="1"/>
    <col min="781" max="782" width="1.625" customWidth="1"/>
    <col min="783" max="783" width="1.75" customWidth="1"/>
    <col min="1025" max="1026" width="1.75" customWidth="1"/>
    <col min="1027" max="1027" width="12" customWidth="1"/>
    <col min="1028" max="1028" width="13.5" customWidth="1"/>
    <col min="1029" max="1032" width="12.75" customWidth="1"/>
    <col min="1033" max="1033" width="3.125" customWidth="1"/>
    <col min="1034" max="1034" width="12.375" customWidth="1"/>
    <col min="1035" max="1036" width="2" customWidth="1"/>
    <col min="1037" max="1038" width="1.625" customWidth="1"/>
    <col min="1039" max="1039" width="1.75" customWidth="1"/>
    <col min="1281" max="1282" width="1.75" customWidth="1"/>
    <col min="1283" max="1283" width="12" customWidth="1"/>
    <col min="1284" max="1284" width="13.5" customWidth="1"/>
    <col min="1285" max="1288" width="12.75" customWidth="1"/>
    <col min="1289" max="1289" width="3.125" customWidth="1"/>
    <col min="1290" max="1290" width="12.375" customWidth="1"/>
    <col min="1291" max="1292" width="2" customWidth="1"/>
    <col min="1293" max="1294" width="1.625" customWidth="1"/>
    <col min="1295" max="1295" width="1.75" customWidth="1"/>
    <col min="1537" max="1538" width="1.75" customWidth="1"/>
    <col min="1539" max="1539" width="12" customWidth="1"/>
    <col min="1540" max="1540" width="13.5" customWidth="1"/>
    <col min="1541" max="1544" width="12.75" customWidth="1"/>
    <col min="1545" max="1545" width="3.125" customWidth="1"/>
    <col min="1546" max="1546" width="12.375" customWidth="1"/>
    <col min="1547" max="1548" width="2" customWidth="1"/>
    <col min="1549" max="1550" width="1.625" customWidth="1"/>
    <col min="1551" max="1551" width="1.75" customWidth="1"/>
    <col min="1793" max="1794" width="1.75" customWidth="1"/>
    <col min="1795" max="1795" width="12" customWidth="1"/>
    <col min="1796" max="1796" width="13.5" customWidth="1"/>
    <col min="1797" max="1800" width="12.75" customWidth="1"/>
    <col min="1801" max="1801" width="3.125" customWidth="1"/>
    <col min="1802" max="1802" width="12.375" customWidth="1"/>
    <col min="1803" max="1804" width="2" customWidth="1"/>
    <col min="1805" max="1806" width="1.625" customWidth="1"/>
    <col min="1807" max="1807" width="1.75" customWidth="1"/>
    <col min="2049" max="2050" width="1.75" customWidth="1"/>
    <col min="2051" max="2051" width="12" customWidth="1"/>
    <col min="2052" max="2052" width="13.5" customWidth="1"/>
    <col min="2053" max="2056" width="12.75" customWidth="1"/>
    <col min="2057" max="2057" width="3.125" customWidth="1"/>
    <col min="2058" max="2058" width="12.375" customWidth="1"/>
    <col min="2059" max="2060" width="2" customWidth="1"/>
    <col min="2061" max="2062" width="1.625" customWidth="1"/>
    <col min="2063" max="2063" width="1.75" customWidth="1"/>
    <col min="2305" max="2306" width="1.75" customWidth="1"/>
    <col min="2307" max="2307" width="12" customWidth="1"/>
    <col min="2308" max="2308" width="13.5" customWidth="1"/>
    <col min="2309" max="2312" width="12.75" customWidth="1"/>
    <col min="2313" max="2313" width="3.125" customWidth="1"/>
    <col min="2314" max="2314" width="12.375" customWidth="1"/>
    <col min="2315" max="2316" width="2" customWidth="1"/>
    <col min="2317" max="2318" width="1.625" customWidth="1"/>
    <col min="2319" max="2319" width="1.75" customWidth="1"/>
    <col min="2561" max="2562" width="1.75" customWidth="1"/>
    <col min="2563" max="2563" width="12" customWidth="1"/>
    <col min="2564" max="2564" width="13.5" customWidth="1"/>
    <col min="2565" max="2568" width="12.75" customWidth="1"/>
    <col min="2569" max="2569" width="3.125" customWidth="1"/>
    <col min="2570" max="2570" width="12.375" customWidth="1"/>
    <col min="2571" max="2572" width="2" customWidth="1"/>
    <col min="2573" max="2574" width="1.625" customWidth="1"/>
    <col min="2575" max="2575" width="1.75" customWidth="1"/>
    <col min="2817" max="2818" width="1.75" customWidth="1"/>
    <col min="2819" max="2819" width="12" customWidth="1"/>
    <col min="2820" max="2820" width="13.5" customWidth="1"/>
    <col min="2821" max="2824" width="12.75" customWidth="1"/>
    <col min="2825" max="2825" width="3.125" customWidth="1"/>
    <col min="2826" max="2826" width="12.375" customWidth="1"/>
    <col min="2827" max="2828" width="2" customWidth="1"/>
    <col min="2829" max="2830" width="1.625" customWidth="1"/>
    <col min="2831" max="2831" width="1.75" customWidth="1"/>
    <col min="3073" max="3074" width="1.75" customWidth="1"/>
    <col min="3075" max="3075" width="12" customWidth="1"/>
    <col min="3076" max="3076" width="13.5" customWidth="1"/>
    <col min="3077" max="3080" width="12.75" customWidth="1"/>
    <col min="3081" max="3081" width="3.125" customWidth="1"/>
    <col min="3082" max="3082" width="12.375" customWidth="1"/>
    <col min="3083" max="3084" width="2" customWidth="1"/>
    <col min="3085" max="3086" width="1.625" customWidth="1"/>
    <col min="3087" max="3087" width="1.75" customWidth="1"/>
    <col min="3329" max="3330" width="1.75" customWidth="1"/>
    <col min="3331" max="3331" width="12" customWidth="1"/>
    <col min="3332" max="3332" width="13.5" customWidth="1"/>
    <col min="3333" max="3336" width="12.75" customWidth="1"/>
    <col min="3337" max="3337" width="3.125" customWidth="1"/>
    <col min="3338" max="3338" width="12.375" customWidth="1"/>
    <col min="3339" max="3340" width="2" customWidth="1"/>
    <col min="3341" max="3342" width="1.625" customWidth="1"/>
    <col min="3343" max="3343" width="1.75" customWidth="1"/>
    <col min="3585" max="3586" width="1.75" customWidth="1"/>
    <col min="3587" max="3587" width="12" customWidth="1"/>
    <col min="3588" max="3588" width="13.5" customWidth="1"/>
    <col min="3589" max="3592" width="12.75" customWidth="1"/>
    <col min="3593" max="3593" width="3.125" customWidth="1"/>
    <col min="3594" max="3594" width="12.375" customWidth="1"/>
    <col min="3595" max="3596" width="2" customWidth="1"/>
    <col min="3597" max="3598" width="1.625" customWidth="1"/>
    <col min="3599" max="3599" width="1.75" customWidth="1"/>
    <col min="3841" max="3842" width="1.75" customWidth="1"/>
    <col min="3843" max="3843" width="12" customWidth="1"/>
    <col min="3844" max="3844" width="13.5" customWidth="1"/>
    <col min="3845" max="3848" width="12.75" customWidth="1"/>
    <col min="3849" max="3849" width="3.125" customWidth="1"/>
    <col min="3850" max="3850" width="12.375" customWidth="1"/>
    <col min="3851" max="3852" width="2" customWidth="1"/>
    <col min="3853" max="3854" width="1.625" customWidth="1"/>
    <col min="3855" max="3855" width="1.75" customWidth="1"/>
    <col min="4097" max="4098" width="1.75" customWidth="1"/>
    <col min="4099" max="4099" width="12" customWidth="1"/>
    <col min="4100" max="4100" width="13.5" customWidth="1"/>
    <col min="4101" max="4104" width="12.75" customWidth="1"/>
    <col min="4105" max="4105" width="3.125" customWidth="1"/>
    <col min="4106" max="4106" width="12.375" customWidth="1"/>
    <col min="4107" max="4108" width="2" customWidth="1"/>
    <col min="4109" max="4110" width="1.625" customWidth="1"/>
    <col min="4111" max="4111" width="1.75" customWidth="1"/>
    <col min="4353" max="4354" width="1.75" customWidth="1"/>
    <col min="4355" max="4355" width="12" customWidth="1"/>
    <col min="4356" max="4356" width="13.5" customWidth="1"/>
    <col min="4357" max="4360" width="12.75" customWidth="1"/>
    <col min="4361" max="4361" width="3.125" customWidth="1"/>
    <col min="4362" max="4362" width="12.375" customWidth="1"/>
    <col min="4363" max="4364" width="2" customWidth="1"/>
    <col min="4365" max="4366" width="1.625" customWidth="1"/>
    <col min="4367" max="4367" width="1.75" customWidth="1"/>
    <col min="4609" max="4610" width="1.75" customWidth="1"/>
    <col min="4611" max="4611" width="12" customWidth="1"/>
    <col min="4612" max="4612" width="13.5" customWidth="1"/>
    <col min="4613" max="4616" width="12.75" customWidth="1"/>
    <col min="4617" max="4617" width="3.125" customWidth="1"/>
    <col min="4618" max="4618" width="12.375" customWidth="1"/>
    <col min="4619" max="4620" width="2" customWidth="1"/>
    <col min="4621" max="4622" width="1.625" customWidth="1"/>
    <col min="4623" max="4623" width="1.75" customWidth="1"/>
    <col min="4865" max="4866" width="1.75" customWidth="1"/>
    <col min="4867" max="4867" width="12" customWidth="1"/>
    <col min="4868" max="4868" width="13.5" customWidth="1"/>
    <col min="4869" max="4872" width="12.75" customWidth="1"/>
    <col min="4873" max="4873" width="3.125" customWidth="1"/>
    <col min="4874" max="4874" width="12.375" customWidth="1"/>
    <col min="4875" max="4876" width="2" customWidth="1"/>
    <col min="4877" max="4878" width="1.625" customWidth="1"/>
    <col min="4879" max="4879" width="1.75" customWidth="1"/>
    <col min="5121" max="5122" width="1.75" customWidth="1"/>
    <col min="5123" max="5123" width="12" customWidth="1"/>
    <col min="5124" max="5124" width="13.5" customWidth="1"/>
    <col min="5125" max="5128" width="12.75" customWidth="1"/>
    <col min="5129" max="5129" width="3.125" customWidth="1"/>
    <col min="5130" max="5130" width="12.375" customWidth="1"/>
    <col min="5131" max="5132" width="2" customWidth="1"/>
    <col min="5133" max="5134" width="1.625" customWidth="1"/>
    <col min="5135" max="5135" width="1.75" customWidth="1"/>
    <col min="5377" max="5378" width="1.75" customWidth="1"/>
    <col min="5379" max="5379" width="12" customWidth="1"/>
    <col min="5380" max="5380" width="13.5" customWidth="1"/>
    <col min="5381" max="5384" width="12.75" customWidth="1"/>
    <col min="5385" max="5385" width="3.125" customWidth="1"/>
    <col min="5386" max="5386" width="12.375" customWidth="1"/>
    <col min="5387" max="5388" width="2" customWidth="1"/>
    <col min="5389" max="5390" width="1.625" customWidth="1"/>
    <col min="5391" max="5391" width="1.75" customWidth="1"/>
    <col min="5633" max="5634" width="1.75" customWidth="1"/>
    <col min="5635" max="5635" width="12" customWidth="1"/>
    <col min="5636" max="5636" width="13.5" customWidth="1"/>
    <col min="5637" max="5640" width="12.75" customWidth="1"/>
    <col min="5641" max="5641" width="3.125" customWidth="1"/>
    <col min="5642" max="5642" width="12.375" customWidth="1"/>
    <col min="5643" max="5644" width="2" customWidth="1"/>
    <col min="5645" max="5646" width="1.625" customWidth="1"/>
    <col min="5647" max="5647" width="1.75" customWidth="1"/>
    <col min="5889" max="5890" width="1.75" customWidth="1"/>
    <col min="5891" max="5891" width="12" customWidth="1"/>
    <col min="5892" max="5892" width="13.5" customWidth="1"/>
    <col min="5893" max="5896" width="12.75" customWidth="1"/>
    <col min="5897" max="5897" width="3.125" customWidth="1"/>
    <col min="5898" max="5898" width="12.375" customWidth="1"/>
    <col min="5899" max="5900" width="2" customWidth="1"/>
    <col min="5901" max="5902" width="1.625" customWidth="1"/>
    <col min="5903" max="5903" width="1.75" customWidth="1"/>
    <col min="6145" max="6146" width="1.75" customWidth="1"/>
    <col min="6147" max="6147" width="12" customWidth="1"/>
    <col min="6148" max="6148" width="13.5" customWidth="1"/>
    <col min="6149" max="6152" width="12.75" customWidth="1"/>
    <col min="6153" max="6153" width="3.125" customWidth="1"/>
    <col min="6154" max="6154" width="12.375" customWidth="1"/>
    <col min="6155" max="6156" width="2" customWidth="1"/>
    <col min="6157" max="6158" width="1.625" customWidth="1"/>
    <col min="6159" max="6159" width="1.75" customWidth="1"/>
    <col min="6401" max="6402" width="1.75" customWidth="1"/>
    <col min="6403" max="6403" width="12" customWidth="1"/>
    <col min="6404" max="6404" width="13.5" customWidth="1"/>
    <col min="6405" max="6408" width="12.75" customWidth="1"/>
    <col min="6409" max="6409" width="3.125" customWidth="1"/>
    <col min="6410" max="6410" width="12.375" customWidth="1"/>
    <col min="6411" max="6412" width="2" customWidth="1"/>
    <col min="6413" max="6414" width="1.625" customWidth="1"/>
    <col min="6415" max="6415" width="1.75" customWidth="1"/>
    <col min="6657" max="6658" width="1.75" customWidth="1"/>
    <col min="6659" max="6659" width="12" customWidth="1"/>
    <col min="6660" max="6660" width="13.5" customWidth="1"/>
    <col min="6661" max="6664" width="12.75" customWidth="1"/>
    <col min="6665" max="6665" width="3.125" customWidth="1"/>
    <col min="6666" max="6666" width="12.375" customWidth="1"/>
    <col min="6667" max="6668" width="2" customWidth="1"/>
    <col min="6669" max="6670" width="1.625" customWidth="1"/>
    <col min="6671" max="6671" width="1.75" customWidth="1"/>
    <col min="6913" max="6914" width="1.75" customWidth="1"/>
    <col min="6915" max="6915" width="12" customWidth="1"/>
    <col min="6916" max="6916" width="13.5" customWidth="1"/>
    <col min="6917" max="6920" width="12.75" customWidth="1"/>
    <col min="6921" max="6921" width="3.125" customWidth="1"/>
    <col min="6922" max="6922" width="12.375" customWidth="1"/>
    <col min="6923" max="6924" width="2" customWidth="1"/>
    <col min="6925" max="6926" width="1.625" customWidth="1"/>
    <col min="6927" max="6927" width="1.75" customWidth="1"/>
    <col min="7169" max="7170" width="1.75" customWidth="1"/>
    <col min="7171" max="7171" width="12" customWidth="1"/>
    <col min="7172" max="7172" width="13.5" customWidth="1"/>
    <col min="7173" max="7176" width="12.75" customWidth="1"/>
    <col min="7177" max="7177" width="3.125" customWidth="1"/>
    <col min="7178" max="7178" width="12.375" customWidth="1"/>
    <col min="7179" max="7180" width="2" customWidth="1"/>
    <col min="7181" max="7182" width="1.625" customWidth="1"/>
    <col min="7183" max="7183" width="1.75" customWidth="1"/>
    <col min="7425" max="7426" width="1.75" customWidth="1"/>
    <col min="7427" max="7427" width="12" customWidth="1"/>
    <col min="7428" max="7428" width="13.5" customWidth="1"/>
    <col min="7429" max="7432" width="12.75" customWidth="1"/>
    <col min="7433" max="7433" width="3.125" customWidth="1"/>
    <col min="7434" max="7434" width="12.375" customWidth="1"/>
    <col min="7435" max="7436" width="2" customWidth="1"/>
    <col min="7437" max="7438" width="1.625" customWidth="1"/>
    <col min="7439" max="7439" width="1.75" customWidth="1"/>
    <col min="7681" max="7682" width="1.75" customWidth="1"/>
    <col min="7683" max="7683" width="12" customWidth="1"/>
    <col min="7684" max="7684" width="13.5" customWidth="1"/>
    <col min="7685" max="7688" width="12.75" customWidth="1"/>
    <col min="7689" max="7689" width="3.125" customWidth="1"/>
    <col min="7690" max="7690" width="12.375" customWidth="1"/>
    <col min="7691" max="7692" width="2" customWidth="1"/>
    <col min="7693" max="7694" width="1.625" customWidth="1"/>
    <col min="7695" max="7695" width="1.75" customWidth="1"/>
    <col min="7937" max="7938" width="1.75" customWidth="1"/>
    <col min="7939" max="7939" width="12" customWidth="1"/>
    <col min="7940" max="7940" width="13.5" customWidth="1"/>
    <col min="7941" max="7944" width="12.75" customWidth="1"/>
    <col min="7945" max="7945" width="3.125" customWidth="1"/>
    <col min="7946" max="7946" width="12.375" customWidth="1"/>
    <col min="7947" max="7948" width="2" customWidth="1"/>
    <col min="7949" max="7950" width="1.625" customWidth="1"/>
    <col min="7951" max="7951" width="1.75" customWidth="1"/>
    <col min="8193" max="8194" width="1.75" customWidth="1"/>
    <col min="8195" max="8195" width="12" customWidth="1"/>
    <col min="8196" max="8196" width="13.5" customWidth="1"/>
    <col min="8197" max="8200" width="12.75" customWidth="1"/>
    <col min="8201" max="8201" width="3.125" customWidth="1"/>
    <col min="8202" max="8202" width="12.375" customWidth="1"/>
    <col min="8203" max="8204" width="2" customWidth="1"/>
    <col min="8205" max="8206" width="1.625" customWidth="1"/>
    <col min="8207" max="8207" width="1.75" customWidth="1"/>
    <col min="8449" max="8450" width="1.75" customWidth="1"/>
    <col min="8451" max="8451" width="12" customWidth="1"/>
    <col min="8452" max="8452" width="13.5" customWidth="1"/>
    <col min="8453" max="8456" width="12.75" customWidth="1"/>
    <col min="8457" max="8457" width="3.125" customWidth="1"/>
    <col min="8458" max="8458" width="12.375" customWidth="1"/>
    <col min="8459" max="8460" width="2" customWidth="1"/>
    <col min="8461" max="8462" width="1.625" customWidth="1"/>
    <col min="8463" max="8463" width="1.75" customWidth="1"/>
    <col min="8705" max="8706" width="1.75" customWidth="1"/>
    <col min="8707" max="8707" width="12" customWidth="1"/>
    <col min="8708" max="8708" width="13.5" customWidth="1"/>
    <col min="8709" max="8712" width="12.75" customWidth="1"/>
    <col min="8713" max="8713" width="3.125" customWidth="1"/>
    <col min="8714" max="8714" width="12.375" customWidth="1"/>
    <col min="8715" max="8716" width="2" customWidth="1"/>
    <col min="8717" max="8718" width="1.625" customWidth="1"/>
    <col min="8719" max="8719" width="1.75" customWidth="1"/>
    <col min="8961" max="8962" width="1.75" customWidth="1"/>
    <col min="8963" max="8963" width="12" customWidth="1"/>
    <col min="8964" max="8964" width="13.5" customWidth="1"/>
    <col min="8965" max="8968" width="12.75" customWidth="1"/>
    <col min="8969" max="8969" width="3.125" customWidth="1"/>
    <col min="8970" max="8970" width="12.375" customWidth="1"/>
    <col min="8971" max="8972" width="2" customWidth="1"/>
    <col min="8973" max="8974" width="1.625" customWidth="1"/>
    <col min="8975" max="8975" width="1.75" customWidth="1"/>
    <col min="9217" max="9218" width="1.75" customWidth="1"/>
    <col min="9219" max="9219" width="12" customWidth="1"/>
    <col min="9220" max="9220" width="13.5" customWidth="1"/>
    <col min="9221" max="9224" width="12.75" customWidth="1"/>
    <col min="9225" max="9225" width="3.125" customWidth="1"/>
    <col min="9226" max="9226" width="12.375" customWidth="1"/>
    <col min="9227" max="9228" width="2" customWidth="1"/>
    <col min="9229" max="9230" width="1.625" customWidth="1"/>
    <col min="9231" max="9231" width="1.75" customWidth="1"/>
    <col min="9473" max="9474" width="1.75" customWidth="1"/>
    <col min="9475" max="9475" width="12" customWidth="1"/>
    <col min="9476" max="9476" width="13.5" customWidth="1"/>
    <col min="9477" max="9480" width="12.75" customWidth="1"/>
    <col min="9481" max="9481" width="3.125" customWidth="1"/>
    <col min="9482" max="9482" width="12.375" customWidth="1"/>
    <col min="9483" max="9484" width="2" customWidth="1"/>
    <col min="9485" max="9486" width="1.625" customWidth="1"/>
    <col min="9487" max="9487" width="1.75" customWidth="1"/>
    <col min="9729" max="9730" width="1.75" customWidth="1"/>
    <col min="9731" max="9731" width="12" customWidth="1"/>
    <col min="9732" max="9732" width="13.5" customWidth="1"/>
    <col min="9733" max="9736" width="12.75" customWidth="1"/>
    <col min="9737" max="9737" width="3.125" customWidth="1"/>
    <col min="9738" max="9738" width="12.375" customWidth="1"/>
    <col min="9739" max="9740" width="2" customWidth="1"/>
    <col min="9741" max="9742" width="1.625" customWidth="1"/>
    <col min="9743" max="9743" width="1.75" customWidth="1"/>
    <col min="9985" max="9986" width="1.75" customWidth="1"/>
    <col min="9987" max="9987" width="12" customWidth="1"/>
    <col min="9988" max="9988" width="13.5" customWidth="1"/>
    <col min="9989" max="9992" width="12.75" customWidth="1"/>
    <col min="9993" max="9993" width="3.125" customWidth="1"/>
    <col min="9994" max="9994" width="12.375" customWidth="1"/>
    <col min="9995" max="9996" width="2" customWidth="1"/>
    <col min="9997" max="9998" width="1.625" customWidth="1"/>
    <col min="9999" max="9999" width="1.75" customWidth="1"/>
    <col min="10241" max="10242" width="1.75" customWidth="1"/>
    <col min="10243" max="10243" width="12" customWidth="1"/>
    <col min="10244" max="10244" width="13.5" customWidth="1"/>
    <col min="10245" max="10248" width="12.75" customWidth="1"/>
    <col min="10249" max="10249" width="3.125" customWidth="1"/>
    <col min="10250" max="10250" width="12.375" customWidth="1"/>
    <col min="10251" max="10252" width="2" customWidth="1"/>
    <col min="10253" max="10254" width="1.625" customWidth="1"/>
    <col min="10255" max="10255" width="1.75" customWidth="1"/>
    <col min="10497" max="10498" width="1.75" customWidth="1"/>
    <col min="10499" max="10499" width="12" customWidth="1"/>
    <col min="10500" max="10500" width="13.5" customWidth="1"/>
    <col min="10501" max="10504" width="12.75" customWidth="1"/>
    <col min="10505" max="10505" width="3.125" customWidth="1"/>
    <col min="10506" max="10506" width="12.375" customWidth="1"/>
    <col min="10507" max="10508" width="2" customWidth="1"/>
    <col min="10509" max="10510" width="1.625" customWidth="1"/>
    <col min="10511" max="10511" width="1.75" customWidth="1"/>
    <col min="10753" max="10754" width="1.75" customWidth="1"/>
    <col min="10755" max="10755" width="12" customWidth="1"/>
    <col min="10756" max="10756" width="13.5" customWidth="1"/>
    <col min="10757" max="10760" width="12.75" customWidth="1"/>
    <col min="10761" max="10761" width="3.125" customWidth="1"/>
    <col min="10762" max="10762" width="12.375" customWidth="1"/>
    <col min="10763" max="10764" width="2" customWidth="1"/>
    <col min="10765" max="10766" width="1.625" customWidth="1"/>
    <col min="10767" max="10767" width="1.75" customWidth="1"/>
    <col min="11009" max="11010" width="1.75" customWidth="1"/>
    <col min="11011" max="11011" width="12" customWidth="1"/>
    <col min="11012" max="11012" width="13.5" customWidth="1"/>
    <col min="11013" max="11016" width="12.75" customWidth="1"/>
    <col min="11017" max="11017" width="3.125" customWidth="1"/>
    <col min="11018" max="11018" width="12.375" customWidth="1"/>
    <col min="11019" max="11020" width="2" customWidth="1"/>
    <col min="11021" max="11022" width="1.625" customWidth="1"/>
    <col min="11023" max="11023" width="1.75" customWidth="1"/>
    <col min="11265" max="11266" width="1.75" customWidth="1"/>
    <col min="11267" max="11267" width="12" customWidth="1"/>
    <col min="11268" max="11268" width="13.5" customWidth="1"/>
    <col min="11269" max="11272" width="12.75" customWidth="1"/>
    <col min="11273" max="11273" width="3.125" customWidth="1"/>
    <col min="11274" max="11274" width="12.375" customWidth="1"/>
    <col min="11275" max="11276" width="2" customWidth="1"/>
    <col min="11277" max="11278" width="1.625" customWidth="1"/>
    <col min="11279" max="11279" width="1.75" customWidth="1"/>
    <col min="11521" max="11522" width="1.75" customWidth="1"/>
    <col min="11523" max="11523" width="12" customWidth="1"/>
    <col min="11524" max="11524" width="13.5" customWidth="1"/>
    <col min="11525" max="11528" width="12.75" customWidth="1"/>
    <col min="11529" max="11529" width="3.125" customWidth="1"/>
    <col min="11530" max="11530" width="12.375" customWidth="1"/>
    <col min="11531" max="11532" width="2" customWidth="1"/>
    <col min="11533" max="11534" width="1.625" customWidth="1"/>
    <col min="11535" max="11535" width="1.75" customWidth="1"/>
    <col min="11777" max="11778" width="1.75" customWidth="1"/>
    <col min="11779" max="11779" width="12" customWidth="1"/>
    <col min="11780" max="11780" width="13.5" customWidth="1"/>
    <col min="11781" max="11784" width="12.75" customWidth="1"/>
    <col min="11785" max="11785" width="3.125" customWidth="1"/>
    <col min="11786" max="11786" width="12.375" customWidth="1"/>
    <col min="11787" max="11788" width="2" customWidth="1"/>
    <col min="11789" max="11790" width="1.625" customWidth="1"/>
    <col min="11791" max="11791" width="1.75" customWidth="1"/>
    <col min="12033" max="12034" width="1.75" customWidth="1"/>
    <col min="12035" max="12035" width="12" customWidth="1"/>
    <col min="12036" max="12036" width="13.5" customWidth="1"/>
    <col min="12037" max="12040" width="12.75" customWidth="1"/>
    <col min="12041" max="12041" width="3.125" customWidth="1"/>
    <col min="12042" max="12042" width="12.375" customWidth="1"/>
    <col min="12043" max="12044" width="2" customWidth="1"/>
    <col min="12045" max="12046" width="1.625" customWidth="1"/>
    <col min="12047" max="12047" width="1.75" customWidth="1"/>
    <col min="12289" max="12290" width="1.75" customWidth="1"/>
    <col min="12291" max="12291" width="12" customWidth="1"/>
    <col min="12292" max="12292" width="13.5" customWidth="1"/>
    <col min="12293" max="12296" width="12.75" customWidth="1"/>
    <col min="12297" max="12297" width="3.125" customWidth="1"/>
    <col min="12298" max="12298" width="12.375" customWidth="1"/>
    <col min="12299" max="12300" width="2" customWidth="1"/>
    <col min="12301" max="12302" width="1.625" customWidth="1"/>
    <col min="12303" max="12303" width="1.75" customWidth="1"/>
    <col min="12545" max="12546" width="1.75" customWidth="1"/>
    <col min="12547" max="12547" width="12" customWidth="1"/>
    <col min="12548" max="12548" width="13.5" customWidth="1"/>
    <col min="12549" max="12552" width="12.75" customWidth="1"/>
    <col min="12553" max="12553" width="3.125" customWidth="1"/>
    <col min="12554" max="12554" width="12.375" customWidth="1"/>
    <col min="12555" max="12556" width="2" customWidth="1"/>
    <col min="12557" max="12558" width="1.625" customWidth="1"/>
    <col min="12559" max="12559" width="1.75" customWidth="1"/>
    <col min="12801" max="12802" width="1.75" customWidth="1"/>
    <col min="12803" max="12803" width="12" customWidth="1"/>
    <col min="12804" max="12804" width="13.5" customWidth="1"/>
    <col min="12805" max="12808" width="12.75" customWidth="1"/>
    <col min="12809" max="12809" width="3.125" customWidth="1"/>
    <col min="12810" max="12810" width="12.375" customWidth="1"/>
    <col min="12811" max="12812" width="2" customWidth="1"/>
    <col min="12813" max="12814" width="1.625" customWidth="1"/>
    <col min="12815" max="12815" width="1.75" customWidth="1"/>
    <col min="13057" max="13058" width="1.75" customWidth="1"/>
    <col min="13059" max="13059" width="12" customWidth="1"/>
    <col min="13060" max="13060" width="13.5" customWidth="1"/>
    <col min="13061" max="13064" width="12.75" customWidth="1"/>
    <col min="13065" max="13065" width="3.125" customWidth="1"/>
    <col min="13066" max="13066" width="12.375" customWidth="1"/>
    <col min="13067" max="13068" width="2" customWidth="1"/>
    <col min="13069" max="13070" width="1.625" customWidth="1"/>
    <col min="13071" max="13071" width="1.75" customWidth="1"/>
    <col min="13313" max="13314" width="1.75" customWidth="1"/>
    <col min="13315" max="13315" width="12" customWidth="1"/>
    <col min="13316" max="13316" width="13.5" customWidth="1"/>
    <col min="13317" max="13320" width="12.75" customWidth="1"/>
    <col min="13321" max="13321" width="3.125" customWidth="1"/>
    <col min="13322" max="13322" width="12.375" customWidth="1"/>
    <col min="13323" max="13324" width="2" customWidth="1"/>
    <col min="13325" max="13326" width="1.625" customWidth="1"/>
    <col min="13327" max="13327" width="1.75" customWidth="1"/>
    <col min="13569" max="13570" width="1.75" customWidth="1"/>
    <col min="13571" max="13571" width="12" customWidth="1"/>
    <col min="13572" max="13572" width="13.5" customWidth="1"/>
    <col min="13573" max="13576" width="12.75" customWidth="1"/>
    <col min="13577" max="13577" width="3.125" customWidth="1"/>
    <col min="13578" max="13578" width="12.375" customWidth="1"/>
    <col min="13579" max="13580" width="2" customWidth="1"/>
    <col min="13581" max="13582" width="1.625" customWidth="1"/>
    <col min="13583" max="13583" width="1.75" customWidth="1"/>
    <col min="13825" max="13826" width="1.75" customWidth="1"/>
    <col min="13827" max="13827" width="12" customWidth="1"/>
    <col min="13828" max="13828" width="13.5" customWidth="1"/>
    <col min="13829" max="13832" width="12.75" customWidth="1"/>
    <col min="13833" max="13833" width="3.125" customWidth="1"/>
    <col min="13834" max="13834" width="12.375" customWidth="1"/>
    <col min="13835" max="13836" width="2" customWidth="1"/>
    <col min="13837" max="13838" width="1.625" customWidth="1"/>
    <col min="13839" max="13839" width="1.75" customWidth="1"/>
    <col min="14081" max="14082" width="1.75" customWidth="1"/>
    <col min="14083" max="14083" width="12" customWidth="1"/>
    <col min="14084" max="14084" width="13.5" customWidth="1"/>
    <col min="14085" max="14088" width="12.75" customWidth="1"/>
    <col min="14089" max="14089" width="3.125" customWidth="1"/>
    <col min="14090" max="14090" width="12.375" customWidth="1"/>
    <col min="14091" max="14092" width="2" customWidth="1"/>
    <col min="14093" max="14094" width="1.625" customWidth="1"/>
    <col min="14095" max="14095" width="1.75" customWidth="1"/>
    <col min="14337" max="14338" width="1.75" customWidth="1"/>
    <col min="14339" max="14339" width="12" customWidth="1"/>
    <col min="14340" max="14340" width="13.5" customWidth="1"/>
    <col min="14341" max="14344" width="12.75" customWidth="1"/>
    <col min="14345" max="14345" width="3.125" customWidth="1"/>
    <col min="14346" max="14346" width="12.375" customWidth="1"/>
    <col min="14347" max="14348" width="2" customWidth="1"/>
    <col min="14349" max="14350" width="1.625" customWidth="1"/>
    <col min="14351" max="14351" width="1.75" customWidth="1"/>
    <col min="14593" max="14594" width="1.75" customWidth="1"/>
    <col min="14595" max="14595" width="12" customWidth="1"/>
    <col min="14596" max="14596" width="13.5" customWidth="1"/>
    <col min="14597" max="14600" width="12.75" customWidth="1"/>
    <col min="14601" max="14601" width="3.125" customWidth="1"/>
    <col min="14602" max="14602" width="12.375" customWidth="1"/>
    <col min="14603" max="14604" width="2" customWidth="1"/>
    <col min="14605" max="14606" width="1.625" customWidth="1"/>
    <col min="14607" max="14607" width="1.75" customWidth="1"/>
    <col min="14849" max="14850" width="1.75" customWidth="1"/>
    <col min="14851" max="14851" width="12" customWidth="1"/>
    <col min="14852" max="14852" width="13.5" customWidth="1"/>
    <col min="14853" max="14856" width="12.75" customWidth="1"/>
    <col min="14857" max="14857" width="3.125" customWidth="1"/>
    <col min="14858" max="14858" width="12.375" customWidth="1"/>
    <col min="14859" max="14860" width="2" customWidth="1"/>
    <col min="14861" max="14862" width="1.625" customWidth="1"/>
    <col min="14863" max="14863" width="1.75" customWidth="1"/>
    <col min="15105" max="15106" width="1.75" customWidth="1"/>
    <col min="15107" max="15107" width="12" customWidth="1"/>
    <col min="15108" max="15108" width="13.5" customWidth="1"/>
    <col min="15109" max="15112" width="12.75" customWidth="1"/>
    <col min="15113" max="15113" width="3.125" customWidth="1"/>
    <col min="15114" max="15114" width="12.375" customWidth="1"/>
    <col min="15115" max="15116" width="2" customWidth="1"/>
    <col min="15117" max="15118" width="1.625" customWidth="1"/>
    <col min="15119" max="15119" width="1.75" customWidth="1"/>
    <col min="15361" max="15362" width="1.75" customWidth="1"/>
    <col min="15363" max="15363" width="12" customWidth="1"/>
    <col min="15364" max="15364" width="13.5" customWidth="1"/>
    <col min="15365" max="15368" width="12.75" customWidth="1"/>
    <col min="15369" max="15369" width="3.125" customWidth="1"/>
    <col min="15370" max="15370" width="12.375" customWidth="1"/>
    <col min="15371" max="15372" width="2" customWidth="1"/>
    <col min="15373" max="15374" width="1.625" customWidth="1"/>
    <col min="15375" max="15375" width="1.75" customWidth="1"/>
    <col min="15617" max="15618" width="1.75" customWidth="1"/>
    <col min="15619" max="15619" width="12" customWidth="1"/>
    <col min="15620" max="15620" width="13.5" customWidth="1"/>
    <col min="15621" max="15624" width="12.75" customWidth="1"/>
    <col min="15625" max="15625" width="3.125" customWidth="1"/>
    <col min="15626" max="15626" width="12.375" customWidth="1"/>
    <col min="15627" max="15628" width="2" customWidth="1"/>
    <col min="15629" max="15630" width="1.625" customWidth="1"/>
    <col min="15631" max="15631" width="1.75" customWidth="1"/>
    <col min="15873" max="15874" width="1.75" customWidth="1"/>
    <col min="15875" max="15875" width="12" customWidth="1"/>
    <col min="15876" max="15876" width="13.5" customWidth="1"/>
    <col min="15877" max="15880" width="12.75" customWidth="1"/>
    <col min="15881" max="15881" width="3.125" customWidth="1"/>
    <col min="15882" max="15882" width="12.375" customWidth="1"/>
    <col min="15883" max="15884" width="2" customWidth="1"/>
    <col min="15885" max="15886" width="1.625" customWidth="1"/>
    <col min="15887" max="15887" width="1.75" customWidth="1"/>
    <col min="16129" max="16130" width="1.75" customWidth="1"/>
    <col min="16131" max="16131" width="12" customWidth="1"/>
    <col min="16132" max="16132" width="13.5" customWidth="1"/>
    <col min="16133" max="16136" width="12.75" customWidth="1"/>
    <col min="16137" max="16137" width="3.125" customWidth="1"/>
    <col min="16138" max="16138" width="12.375" customWidth="1"/>
    <col min="16139" max="16140" width="2" customWidth="1"/>
    <col min="16141" max="16142" width="1.625" customWidth="1"/>
    <col min="16143" max="16143" width="1.75" customWidth="1"/>
  </cols>
  <sheetData>
    <row r="1" spans="1:15" s="60" customFormat="1" ht="41.1" customHeight="1">
      <c r="A1" s="58"/>
      <c r="B1" s="58"/>
      <c r="C1" s="59"/>
      <c r="D1" s="58"/>
      <c r="E1" s="329"/>
      <c r="F1" s="330"/>
      <c r="G1" s="330"/>
      <c r="H1" s="330"/>
      <c r="I1" s="330"/>
      <c r="J1" s="330"/>
      <c r="K1" s="330"/>
      <c r="L1" s="330"/>
      <c r="M1" s="330"/>
      <c r="N1" s="58"/>
      <c r="O1" s="58"/>
    </row>
    <row r="2" spans="1:15" s="61" customFormat="1" ht="12.2" customHeight="1">
      <c r="A2" s="331" t="s">
        <v>145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</row>
    <row r="3" spans="1:15" s="62" customFormat="1" ht="11.65" customHeight="1">
      <c r="A3" s="332" t="s">
        <v>327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</row>
    <row r="4" spans="1:15" s="62" customFormat="1" ht="11.65" customHeight="1" thickBot="1">
      <c r="A4" s="333" t="s">
        <v>328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20.45" customHeight="1" thickTop="1" thickBot="1">
      <c r="A5" s="63" t="s">
        <v>146</v>
      </c>
      <c r="B5" s="64" t="s">
        <v>329</v>
      </c>
      <c r="C5" s="65" t="s">
        <v>26</v>
      </c>
      <c r="D5" s="65" t="s">
        <v>330</v>
      </c>
      <c r="E5" s="334" t="s">
        <v>148</v>
      </c>
      <c r="F5" s="334"/>
      <c r="G5" s="334"/>
      <c r="H5" s="334"/>
      <c r="I5" s="335"/>
      <c r="J5" s="65" t="s">
        <v>331</v>
      </c>
      <c r="K5" s="66" t="s">
        <v>332</v>
      </c>
      <c r="L5" s="67" t="s">
        <v>333</v>
      </c>
      <c r="M5" s="68" t="s">
        <v>149</v>
      </c>
      <c r="N5" s="68" t="s">
        <v>150</v>
      </c>
      <c r="O5" s="69" t="s">
        <v>334</v>
      </c>
    </row>
    <row r="6" spans="1:15" s="74" customFormat="1" ht="25.15" customHeight="1">
      <c r="A6" s="336">
        <v>1</v>
      </c>
      <c r="B6" s="337" t="s">
        <v>25</v>
      </c>
      <c r="C6" s="70" t="s">
        <v>151</v>
      </c>
      <c r="D6" s="71" t="s">
        <v>335</v>
      </c>
      <c r="E6" s="72" t="s">
        <v>152</v>
      </c>
      <c r="F6" s="71" t="s">
        <v>153</v>
      </c>
      <c r="G6" s="71" t="s">
        <v>336</v>
      </c>
      <c r="H6" s="71" t="s">
        <v>154</v>
      </c>
      <c r="I6" s="338" t="s">
        <v>35</v>
      </c>
      <c r="J6" s="73" t="s">
        <v>36</v>
      </c>
      <c r="K6" s="266">
        <v>5.5</v>
      </c>
      <c r="L6" s="268">
        <v>2.7</v>
      </c>
      <c r="M6" s="266">
        <v>2.5</v>
      </c>
      <c r="N6" s="268">
        <v>2.6</v>
      </c>
      <c r="O6" s="270">
        <f>K6*70+L6*75+M6*45+N6*25</f>
        <v>765</v>
      </c>
    </row>
    <row r="7" spans="1:15" s="80" customFormat="1" ht="9.75" customHeight="1">
      <c r="A7" s="281"/>
      <c r="B7" s="282"/>
      <c r="C7" s="75" t="s">
        <v>155</v>
      </c>
      <c r="D7" s="76" t="s">
        <v>156</v>
      </c>
      <c r="E7" s="77" t="s">
        <v>157</v>
      </c>
      <c r="F7" s="78" t="s">
        <v>158</v>
      </c>
      <c r="G7" s="76" t="s">
        <v>159</v>
      </c>
      <c r="H7" s="79" t="s">
        <v>337</v>
      </c>
      <c r="I7" s="288"/>
      <c r="J7" s="75" t="s">
        <v>37</v>
      </c>
      <c r="K7" s="284"/>
      <c r="L7" s="285"/>
      <c r="M7" s="284"/>
      <c r="N7" s="285"/>
      <c r="O7" s="286"/>
    </row>
    <row r="8" spans="1:15" s="74" customFormat="1" ht="25.15" customHeight="1">
      <c r="A8" s="290">
        <v>2</v>
      </c>
      <c r="B8" s="289" t="s">
        <v>160</v>
      </c>
      <c r="C8" s="277" t="s">
        <v>338</v>
      </c>
      <c r="D8" s="71" t="s">
        <v>339</v>
      </c>
      <c r="E8" s="71" t="s">
        <v>161</v>
      </c>
      <c r="F8" s="71" t="s">
        <v>340</v>
      </c>
      <c r="G8" s="71" t="s">
        <v>341</v>
      </c>
      <c r="H8" s="71" t="s">
        <v>162</v>
      </c>
      <c r="I8" s="279" t="s">
        <v>39</v>
      </c>
      <c r="J8" s="70" t="s">
        <v>342</v>
      </c>
      <c r="K8" s="323">
        <v>5.7</v>
      </c>
      <c r="L8" s="325">
        <v>2.6</v>
      </c>
      <c r="M8" s="325">
        <v>2.6</v>
      </c>
      <c r="N8" s="325">
        <v>2.6</v>
      </c>
      <c r="O8" s="327">
        <f>K8*70+L8*75+M8*45+N8*25</f>
        <v>776</v>
      </c>
    </row>
    <row r="9" spans="1:15" s="80" customFormat="1" ht="9.75" customHeight="1">
      <c r="A9" s="281"/>
      <c r="B9" s="282"/>
      <c r="C9" s="322"/>
      <c r="D9" s="78" t="s">
        <v>343</v>
      </c>
      <c r="E9" s="75" t="s">
        <v>344</v>
      </c>
      <c r="F9" s="78" t="s">
        <v>163</v>
      </c>
      <c r="G9" s="81" t="s">
        <v>164</v>
      </c>
      <c r="H9" s="82" t="s">
        <v>345</v>
      </c>
      <c r="I9" s="283"/>
      <c r="J9" s="75" t="s">
        <v>346</v>
      </c>
      <c r="K9" s="324"/>
      <c r="L9" s="326"/>
      <c r="M9" s="326"/>
      <c r="N9" s="326"/>
      <c r="O9" s="328"/>
    </row>
    <row r="10" spans="1:15" s="74" customFormat="1" ht="25.15" customHeight="1">
      <c r="A10" s="273">
        <v>3</v>
      </c>
      <c r="B10" s="275" t="s">
        <v>165</v>
      </c>
      <c r="C10" s="83" t="s">
        <v>347</v>
      </c>
      <c r="D10" s="71" t="s">
        <v>166</v>
      </c>
      <c r="E10" s="71" t="s">
        <v>167</v>
      </c>
      <c r="F10" s="70" t="s">
        <v>168</v>
      </c>
      <c r="G10" s="71" t="s">
        <v>169</v>
      </c>
      <c r="H10" s="71" t="s">
        <v>170</v>
      </c>
      <c r="I10" s="279" t="s">
        <v>39</v>
      </c>
      <c r="J10" s="70" t="s">
        <v>171</v>
      </c>
      <c r="K10" s="266">
        <v>5.7</v>
      </c>
      <c r="L10" s="268">
        <v>2.6</v>
      </c>
      <c r="M10" s="266">
        <v>2.5</v>
      </c>
      <c r="N10" s="268">
        <v>2.7</v>
      </c>
      <c r="O10" s="270">
        <f>K10*70+L10*75+M10*45+N10*25</f>
        <v>774</v>
      </c>
    </row>
    <row r="11" spans="1:15" s="80" customFormat="1" ht="9.75" customHeight="1" thickBot="1">
      <c r="A11" s="307"/>
      <c r="B11" s="291"/>
      <c r="C11" s="84" t="s">
        <v>172</v>
      </c>
      <c r="D11" s="85" t="s">
        <v>173</v>
      </c>
      <c r="E11" s="86" t="s">
        <v>174</v>
      </c>
      <c r="F11" s="87" t="s">
        <v>175</v>
      </c>
      <c r="G11" s="84" t="s">
        <v>176</v>
      </c>
      <c r="H11" s="86" t="s">
        <v>177</v>
      </c>
      <c r="I11" s="315"/>
      <c r="J11" s="85" t="s">
        <v>178</v>
      </c>
      <c r="K11" s="316"/>
      <c r="L11" s="317"/>
      <c r="M11" s="316"/>
      <c r="N11" s="317"/>
      <c r="O11" s="318"/>
    </row>
    <row r="12" spans="1:15" s="74" customFormat="1" ht="9" customHeight="1" thickTop="1">
      <c r="A12" s="290">
        <v>6</v>
      </c>
      <c r="B12" s="289" t="s">
        <v>348</v>
      </c>
      <c r="C12" s="319" t="s">
        <v>349</v>
      </c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1"/>
    </row>
    <row r="13" spans="1:15" s="80" customFormat="1" ht="9.75" customHeight="1">
      <c r="A13" s="281"/>
      <c r="B13" s="282"/>
      <c r="C13" s="295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7"/>
    </row>
    <row r="14" spans="1:15" s="74" customFormat="1" ht="25.15" customHeight="1">
      <c r="A14" s="290">
        <v>7</v>
      </c>
      <c r="B14" s="275" t="s">
        <v>350</v>
      </c>
      <c r="C14" s="83" t="s">
        <v>74</v>
      </c>
      <c r="D14" s="72" t="s">
        <v>351</v>
      </c>
      <c r="E14" s="83" t="s">
        <v>352</v>
      </c>
      <c r="F14" s="72" t="s">
        <v>179</v>
      </c>
      <c r="G14" s="72" t="s">
        <v>180</v>
      </c>
      <c r="H14" s="72" t="s">
        <v>181</v>
      </c>
      <c r="I14" s="279" t="s">
        <v>353</v>
      </c>
      <c r="J14" s="88" t="s">
        <v>182</v>
      </c>
      <c r="K14" s="304">
        <v>5.6</v>
      </c>
      <c r="L14" s="305">
        <v>2.7</v>
      </c>
      <c r="M14" s="304">
        <v>2.5</v>
      </c>
      <c r="N14" s="305">
        <v>2.7</v>
      </c>
      <c r="O14" s="306">
        <f>K14*70+L14*75+M14*45+N14*25</f>
        <v>774.5</v>
      </c>
    </row>
    <row r="15" spans="1:15" s="80" customFormat="1" ht="9.75" customHeight="1">
      <c r="A15" s="281"/>
      <c r="B15" s="282"/>
      <c r="C15" s="75" t="s">
        <v>172</v>
      </c>
      <c r="D15" s="89" t="s">
        <v>354</v>
      </c>
      <c r="E15" s="90" t="s">
        <v>355</v>
      </c>
      <c r="F15" s="91" t="s">
        <v>183</v>
      </c>
      <c r="G15" s="77" t="s">
        <v>356</v>
      </c>
      <c r="H15" s="81" t="s">
        <v>184</v>
      </c>
      <c r="I15" s="283"/>
      <c r="J15" s="79" t="s">
        <v>185</v>
      </c>
      <c r="K15" s="304"/>
      <c r="L15" s="305"/>
      <c r="M15" s="304"/>
      <c r="N15" s="305"/>
      <c r="O15" s="306"/>
    </row>
    <row r="16" spans="1:15" s="74" customFormat="1" ht="25.15" customHeight="1">
      <c r="A16" s="290">
        <v>8</v>
      </c>
      <c r="B16" s="275" t="s">
        <v>357</v>
      </c>
      <c r="C16" s="70" t="s">
        <v>186</v>
      </c>
      <c r="D16" s="72" t="s">
        <v>358</v>
      </c>
      <c r="E16" s="71" t="s">
        <v>187</v>
      </c>
      <c r="F16" s="71" t="s">
        <v>188</v>
      </c>
      <c r="G16" s="70" t="s">
        <v>189</v>
      </c>
      <c r="H16" s="71" t="s">
        <v>359</v>
      </c>
      <c r="I16" s="287" t="s">
        <v>35</v>
      </c>
      <c r="J16" s="73" t="s">
        <v>57</v>
      </c>
      <c r="K16" s="266">
        <v>5.5</v>
      </c>
      <c r="L16" s="268">
        <v>2.7</v>
      </c>
      <c r="M16" s="266">
        <v>2.5</v>
      </c>
      <c r="N16" s="268">
        <v>2.6</v>
      </c>
      <c r="O16" s="270">
        <f>K16*70+L16*75+M16*45+N16*25</f>
        <v>765</v>
      </c>
    </row>
    <row r="17" spans="1:15" s="80" customFormat="1" ht="9.75" customHeight="1">
      <c r="A17" s="281"/>
      <c r="B17" s="282"/>
      <c r="C17" s="75" t="s">
        <v>190</v>
      </c>
      <c r="D17" s="77" t="s">
        <v>360</v>
      </c>
      <c r="E17" s="78" t="s">
        <v>191</v>
      </c>
      <c r="F17" s="76" t="s">
        <v>192</v>
      </c>
      <c r="G17" s="92" t="s">
        <v>361</v>
      </c>
      <c r="H17" s="79" t="s">
        <v>362</v>
      </c>
      <c r="I17" s="288"/>
      <c r="J17" s="75" t="s">
        <v>59</v>
      </c>
      <c r="K17" s="284"/>
      <c r="L17" s="285"/>
      <c r="M17" s="284"/>
      <c r="N17" s="285"/>
      <c r="O17" s="286"/>
    </row>
    <row r="18" spans="1:15" s="74" customFormat="1" ht="25.15" customHeight="1">
      <c r="A18" s="290">
        <v>9</v>
      </c>
      <c r="B18" s="275" t="s">
        <v>8</v>
      </c>
      <c r="C18" s="70" t="s">
        <v>60</v>
      </c>
      <c r="D18" s="93" t="s">
        <v>193</v>
      </c>
      <c r="E18" s="71" t="s">
        <v>363</v>
      </c>
      <c r="F18" s="71" t="s">
        <v>75</v>
      </c>
      <c r="G18" s="71" t="s">
        <v>364</v>
      </c>
      <c r="H18" s="71" t="s">
        <v>194</v>
      </c>
      <c r="I18" s="279" t="s">
        <v>39</v>
      </c>
      <c r="J18" s="73" t="s">
        <v>195</v>
      </c>
      <c r="K18" s="266">
        <v>5.6</v>
      </c>
      <c r="L18" s="268">
        <v>2.7</v>
      </c>
      <c r="M18" s="266">
        <v>2.7</v>
      </c>
      <c r="N18" s="268">
        <v>2.6</v>
      </c>
      <c r="O18" s="270">
        <f>K18*70+L18*75+M18*45+N18*25</f>
        <v>781</v>
      </c>
    </row>
    <row r="19" spans="1:15" s="80" customFormat="1" ht="9.75" customHeight="1">
      <c r="A19" s="281"/>
      <c r="B19" s="282"/>
      <c r="C19" s="75" t="s">
        <v>64</v>
      </c>
      <c r="D19" s="94" t="s">
        <v>196</v>
      </c>
      <c r="E19" s="78" t="s">
        <v>197</v>
      </c>
      <c r="F19" s="78" t="s">
        <v>198</v>
      </c>
      <c r="G19" s="81" t="s">
        <v>365</v>
      </c>
      <c r="H19" s="78" t="s">
        <v>199</v>
      </c>
      <c r="I19" s="283"/>
      <c r="J19" s="75" t="s">
        <v>200</v>
      </c>
      <c r="K19" s="284"/>
      <c r="L19" s="285"/>
      <c r="M19" s="284"/>
      <c r="N19" s="285"/>
      <c r="O19" s="286"/>
    </row>
    <row r="20" spans="1:15" s="74" customFormat="1" ht="9" customHeight="1">
      <c r="A20" s="273">
        <v>10</v>
      </c>
      <c r="B20" s="275" t="s">
        <v>118</v>
      </c>
      <c r="C20" s="292" t="s">
        <v>201</v>
      </c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4"/>
    </row>
    <row r="21" spans="1:15" s="80" customFormat="1" ht="9.75" customHeight="1" thickBot="1">
      <c r="A21" s="290"/>
      <c r="B21" s="291"/>
      <c r="C21" s="295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7"/>
    </row>
    <row r="22" spans="1:15" s="74" customFormat="1" ht="25.15" customHeight="1" thickTop="1">
      <c r="A22" s="298">
        <v>13</v>
      </c>
      <c r="B22" s="314" t="s">
        <v>9</v>
      </c>
      <c r="C22" s="95" t="s">
        <v>202</v>
      </c>
      <c r="D22" s="96" t="s">
        <v>366</v>
      </c>
      <c r="E22" s="97" t="s">
        <v>367</v>
      </c>
      <c r="F22" s="97" t="s">
        <v>203</v>
      </c>
      <c r="G22" s="97" t="s">
        <v>204</v>
      </c>
      <c r="H22" s="97" t="s">
        <v>205</v>
      </c>
      <c r="I22" s="299" t="s">
        <v>71</v>
      </c>
      <c r="J22" s="98" t="s">
        <v>368</v>
      </c>
      <c r="K22" s="300">
        <v>5.7</v>
      </c>
      <c r="L22" s="301">
        <v>2.7</v>
      </c>
      <c r="M22" s="300">
        <v>2.6</v>
      </c>
      <c r="N22" s="301">
        <v>2.6</v>
      </c>
      <c r="O22" s="302">
        <f>K22*70+L22*75+M22*45+N22*25</f>
        <v>783.5</v>
      </c>
    </row>
    <row r="23" spans="1:15" s="80" customFormat="1" ht="9.75" customHeight="1">
      <c r="A23" s="281"/>
      <c r="B23" s="282"/>
      <c r="C23" s="75" t="s">
        <v>44</v>
      </c>
      <c r="D23" s="81" t="s">
        <v>369</v>
      </c>
      <c r="E23" s="78" t="s">
        <v>206</v>
      </c>
      <c r="F23" s="78" t="s">
        <v>207</v>
      </c>
      <c r="G23" s="81" t="s">
        <v>208</v>
      </c>
      <c r="H23" s="75" t="s">
        <v>209</v>
      </c>
      <c r="I23" s="283"/>
      <c r="J23" s="75" t="s">
        <v>370</v>
      </c>
      <c r="K23" s="284"/>
      <c r="L23" s="285"/>
      <c r="M23" s="284"/>
      <c r="N23" s="285"/>
      <c r="O23" s="286"/>
    </row>
    <row r="24" spans="1:15" s="74" customFormat="1" ht="25.15" customHeight="1">
      <c r="A24" s="290">
        <v>14</v>
      </c>
      <c r="B24" s="275" t="s">
        <v>12</v>
      </c>
      <c r="C24" s="83" t="s">
        <v>210</v>
      </c>
      <c r="D24" s="72" t="s">
        <v>211</v>
      </c>
      <c r="E24" s="83" t="s">
        <v>212</v>
      </c>
      <c r="F24" s="72" t="s">
        <v>213</v>
      </c>
      <c r="G24" s="99" t="s">
        <v>214</v>
      </c>
      <c r="H24" s="72" t="s">
        <v>215</v>
      </c>
      <c r="I24" s="279" t="s">
        <v>371</v>
      </c>
      <c r="J24" s="88" t="s">
        <v>216</v>
      </c>
      <c r="K24" s="305">
        <v>5.5</v>
      </c>
      <c r="L24" s="305">
        <v>2.7</v>
      </c>
      <c r="M24" s="305">
        <v>2.5</v>
      </c>
      <c r="N24" s="305">
        <v>2.6</v>
      </c>
      <c r="O24" s="312">
        <f>K24*70+L24*75+M24*45+N24*25</f>
        <v>765</v>
      </c>
    </row>
    <row r="25" spans="1:15" s="80" customFormat="1" ht="9.75" customHeight="1">
      <c r="A25" s="281"/>
      <c r="B25" s="282"/>
      <c r="C25" s="75" t="s">
        <v>217</v>
      </c>
      <c r="D25" s="81" t="s">
        <v>372</v>
      </c>
      <c r="E25" s="100" t="s">
        <v>218</v>
      </c>
      <c r="F25" s="81" t="s">
        <v>219</v>
      </c>
      <c r="G25" s="81" t="s">
        <v>373</v>
      </c>
      <c r="H25" s="91" t="s">
        <v>220</v>
      </c>
      <c r="I25" s="283"/>
      <c r="J25" s="79" t="s">
        <v>221</v>
      </c>
      <c r="K25" s="285"/>
      <c r="L25" s="285"/>
      <c r="M25" s="285"/>
      <c r="N25" s="285"/>
      <c r="O25" s="313"/>
    </row>
    <row r="26" spans="1:15" s="102" customFormat="1" ht="25.15" customHeight="1">
      <c r="A26" s="290">
        <v>15</v>
      </c>
      <c r="B26" s="275" t="s">
        <v>25</v>
      </c>
      <c r="C26" s="70" t="s">
        <v>60</v>
      </c>
      <c r="D26" s="70" t="s">
        <v>374</v>
      </c>
      <c r="E26" s="72" t="s">
        <v>375</v>
      </c>
      <c r="F26" s="71" t="s">
        <v>376</v>
      </c>
      <c r="G26" s="101" t="s">
        <v>222</v>
      </c>
      <c r="H26" s="71" t="s">
        <v>223</v>
      </c>
      <c r="I26" s="287" t="s">
        <v>35</v>
      </c>
      <c r="J26" s="73" t="s">
        <v>224</v>
      </c>
      <c r="K26" s="266">
        <v>5.7</v>
      </c>
      <c r="L26" s="268">
        <v>2.8</v>
      </c>
      <c r="M26" s="266">
        <v>2.5</v>
      </c>
      <c r="N26" s="268">
        <v>2.7</v>
      </c>
      <c r="O26" s="270">
        <f>K26*70+L26*75+M26*45+N26*25</f>
        <v>789</v>
      </c>
    </row>
    <row r="27" spans="1:15" s="102" customFormat="1" ht="9.75" customHeight="1">
      <c r="A27" s="281"/>
      <c r="B27" s="282"/>
      <c r="C27" s="75" t="s">
        <v>64</v>
      </c>
      <c r="D27" s="79" t="s">
        <v>225</v>
      </c>
      <c r="E27" s="77" t="s">
        <v>377</v>
      </c>
      <c r="F27" s="81" t="s">
        <v>226</v>
      </c>
      <c r="G27" s="103" t="s">
        <v>378</v>
      </c>
      <c r="H27" s="91" t="s">
        <v>227</v>
      </c>
      <c r="I27" s="288"/>
      <c r="J27" s="75" t="s">
        <v>228</v>
      </c>
      <c r="K27" s="284"/>
      <c r="L27" s="285"/>
      <c r="M27" s="284"/>
      <c r="N27" s="285"/>
      <c r="O27" s="286"/>
    </row>
    <row r="28" spans="1:15" s="102" customFormat="1" ht="25.15" customHeight="1">
      <c r="A28" s="273">
        <v>16</v>
      </c>
      <c r="B28" s="275" t="s">
        <v>8</v>
      </c>
      <c r="C28" s="277" t="s">
        <v>379</v>
      </c>
      <c r="D28" s="71" t="s">
        <v>229</v>
      </c>
      <c r="E28" s="71" t="s">
        <v>230</v>
      </c>
      <c r="F28" s="104" t="s">
        <v>231</v>
      </c>
      <c r="G28" s="72" t="s">
        <v>232</v>
      </c>
      <c r="H28" s="71" t="s">
        <v>113</v>
      </c>
      <c r="I28" s="279" t="s">
        <v>39</v>
      </c>
      <c r="J28" s="70" t="s">
        <v>233</v>
      </c>
      <c r="K28" s="304">
        <v>5.6</v>
      </c>
      <c r="L28" s="305">
        <v>2.7</v>
      </c>
      <c r="M28" s="304">
        <v>2.7</v>
      </c>
      <c r="N28" s="305">
        <v>2.7</v>
      </c>
      <c r="O28" s="306">
        <f>K28*70+L28*75+M28*45+N28*25</f>
        <v>783.5</v>
      </c>
    </row>
    <row r="29" spans="1:15" s="102" customFormat="1" ht="9.75" customHeight="1">
      <c r="A29" s="290"/>
      <c r="B29" s="282"/>
      <c r="C29" s="311"/>
      <c r="D29" s="78" t="s">
        <v>234</v>
      </c>
      <c r="E29" s="81" t="s">
        <v>235</v>
      </c>
      <c r="F29" s="103" t="s">
        <v>236</v>
      </c>
      <c r="G29" s="91" t="s">
        <v>237</v>
      </c>
      <c r="H29" s="81" t="s">
        <v>116</v>
      </c>
      <c r="I29" s="283"/>
      <c r="J29" s="75" t="s">
        <v>238</v>
      </c>
      <c r="K29" s="304"/>
      <c r="L29" s="305"/>
      <c r="M29" s="304"/>
      <c r="N29" s="305"/>
      <c r="O29" s="306"/>
    </row>
    <row r="30" spans="1:15" s="102" customFormat="1" ht="25.15" customHeight="1">
      <c r="A30" s="273">
        <v>17</v>
      </c>
      <c r="B30" s="275" t="s">
        <v>118</v>
      </c>
      <c r="C30" s="105" t="s">
        <v>89</v>
      </c>
      <c r="D30" s="93" t="s">
        <v>380</v>
      </c>
      <c r="E30" s="71" t="s">
        <v>239</v>
      </c>
      <c r="F30" s="93" t="s">
        <v>240</v>
      </c>
      <c r="G30" s="70" t="s">
        <v>241</v>
      </c>
      <c r="H30" s="71" t="s">
        <v>242</v>
      </c>
      <c r="I30" s="279" t="s">
        <v>39</v>
      </c>
      <c r="J30" s="73" t="s">
        <v>381</v>
      </c>
      <c r="K30" s="266">
        <v>5.7</v>
      </c>
      <c r="L30" s="268">
        <v>2.6</v>
      </c>
      <c r="M30" s="266">
        <v>2.5</v>
      </c>
      <c r="N30" s="268">
        <v>2.7</v>
      </c>
      <c r="O30" s="270">
        <f>K30*70+L30*75+M30*45+N30*25</f>
        <v>774</v>
      </c>
    </row>
    <row r="31" spans="1:15" s="102" customFormat="1" ht="9.75" customHeight="1" thickBot="1">
      <c r="A31" s="281"/>
      <c r="B31" s="282"/>
      <c r="C31" s="75" t="s">
        <v>92</v>
      </c>
      <c r="D31" s="81" t="s">
        <v>382</v>
      </c>
      <c r="E31" s="106" t="s">
        <v>243</v>
      </c>
      <c r="F31" s="78" t="s">
        <v>244</v>
      </c>
      <c r="G31" s="75" t="s">
        <v>245</v>
      </c>
      <c r="H31" s="81" t="s">
        <v>246</v>
      </c>
      <c r="I31" s="283"/>
      <c r="J31" s="75" t="s">
        <v>383</v>
      </c>
      <c r="K31" s="284"/>
      <c r="L31" s="285"/>
      <c r="M31" s="284"/>
      <c r="N31" s="285"/>
      <c r="O31" s="286"/>
    </row>
    <row r="32" spans="1:15" s="102" customFormat="1" ht="25.15" customHeight="1" thickTop="1">
      <c r="A32" s="273">
        <v>18</v>
      </c>
      <c r="B32" s="275" t="s">
        <v>384</v>
      </c>
      <c r="C32" s="83" t="s">
        <v>202</v>
      </c>
      <c r="D32" s="71" t="s">
        <v>385</v>
      </c>
      <c r="E32" s="71" t="s">
        <v>248</v>
      </c>
      <c r="F32" s="71" t="s">
        <v>249</v>
      </c>
      <c r="G32" s="71" t="s">
        <v>250</v>
      </c>
      <c r="H32" s="71" t="s">
        <v>386</v>
      </c>
      <c r="I32" s="299" t="s">
        <v>71</v>
      </c>
      <c r="J32" s="73" t="s">
        <v>251</v>
      </c>
      <c r="K32" s="266">
        <v>5.6</v>
      </c>
      <c r="L32" s="268">
        <v>2.7</v>
      </c>
      <c r="M32" s="266">
        <v>2.5</v>
      </c>
      <c r="N32" s="268">
        <v>2.6</v>
      </c>
      <c r="O32" s="270">
        <f>K32*70+L32*75+M32*45+N32*25</f>
        <v>772</v>
      </c>
    </row>
    <row r="33" spans="1:15" s="102" customFormat="1" ht="9.75" customHeight="1" thickBot="1">
      <c r="A33" s="307"/>
      <c r="B33" s="291"/>
      <c r="C33" s="75" t="s">
        <v>44</v>
      </c>
      <c r="D33" s="84" t="s">
        <v>387</v>
      </c>
      <c r="E33" s="86" t="s">
        <v>164</v>
      </c>
      <c r="F33" s="86" t="s">
        <v>252</v>
      </c>
      <c r="G33" s="86" t="s">
        <v>253</v>
      </c>
      <c r="H33" s="86" t="s">
        <v>254</v>
      </c>
      <c r="I33" s="283"/>
      <c r="J33" s="84" t="s">
        <v>388</v>
      </c>
      <c r="K33" s="284"/>
      <c r="L33" s="285"/>
      <c r="M33" s="284"/>
      <c r="N33" s="285"/>
      <c r="O33" s="286"/>
    </row>
    <row r="34" spans="1:15" s="102" customFormat="1" ht="18.75" customHeight="1" thickTop="1">
      <c r="A34" s="107">
        <v>20</v>
      </c>
      <c r="B34" s="108" t="s">
        <v>348</v>
      </c>
      <c r="C34" s="308" t="s">
        <v>389</v>
      </c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10"/>
    </row>
    <row r="35" spans="1:15" s="102" customFormat="1" ht="25.15" customHeight="1">
      <c r="A35" s="290">
        <v>21</v>
      </c>
      <c r="B35" s="289" t="s">
        <v>390</v>
      </c>
      <c r="C35" s="83" t="s">
        <v>202</v>
      </c>
      <c r="D35" s="72" t="s">
        <v>255</v>
      </c>
      <c r="E35" s="72" t="s">
        <v>391</v>
      </c>
      <c r="F35" s="72" t="s">
        <v>256</v>
      </c>
      <c r="G35" s="83" t="s">
        <v>257</v>
      </c>
      <c r="H35" s="72" t="s">
        <v>392</v>
      </c>
      <c r="I35" s="303" t="s">
        <v>353</v>
      </c>
      <c r="J35" s="88" t="s">
        <v>103</v>
      </c>
      <c r="K35" s="304">
        <v>5.7</v>
      </c>
      <c r="L35" s="305">
        <v>2.7</v>
      </c>
      <c r="M35" s="304">
        <v>2.6</v>
      </c>
      <c r="N35" s="305">
        <v>2.6</v>
      </c>
      <c r="O35" s="306">
        <f>K35*70+L35*75+M35*45+N35*25</f>
        <v>783.5</v>
      </c>
    </row>
    <row r="36" spans="1:15" s="102" customFormat="1" ht="9.75" customHeight="1">
      <c r="A36" s="290"/>
      <c r="B36" s="282"/>
      <c r="C36" s="75" t="s">
        <v>44</v>
      </c>
      <c r="D36" s="79" t="s">
        <v>259</v>
      </c>
      <c r="E36" s="78" t="s">
        <v>260</v>
      </c>
      <c r="F36" s="78" t="s">
        <v>261</v>
      </c>
      <c r="G36" s="103" t="s">
        <v>262</v>
      </c>
      <c r="H36" s="81" t="s">
        <v>263</v>
      </c>
      <c r="I36" s="283"/>
      <c r="J36" s="79" t="s">
        <v>264</v>
      </c>
      <c r="K36" s="304"/>
      <c r="L36" s="305"/>
      <c r="M36" s="304"/>
      <c r="N36" s="305"/>
      <c r="O36" s="306"/>
    </row>
    <row r="37" spans="1:15" s="102" customFormat="1" ht="25.15" customHeight="1">
      <c r="A37" s="273">
        <v>22</v>
      </c>
      <c r="B37" s="275" t="s">
        <v>357</v>
      </c>
      <c r="C37" s="70" t="s">
        <v>83</v>
      </c>
      <c r="D37" s="71" t="s">
        <v>265</v>
      </c>
      <c r="E37" s="71" t="s">
        <v>266</v>
      </c>
      <c r="F37" s="71" t="s">
        <v>267</v>
      </c>
      <c r="G37" s="93" t="s">
        <v>268</v>
      </c>
      <c r="H37" s="71" t="s">
        <v>269</v>
      </c>
      <c r="I37" s="287" t="s">
        <v>35</v>
      </c>
      <c r="J37" s="73" t="s">
        <v>107</v>
      </c>
      <c r="K37" s="266">
        <v>5.5</v>
      </c>
      <c r="L37" s="268">
        <v>2.6</v>
      </c>
      <c r="M37" s="266">
        <v>2.7</v>
      </c>
      <c r="N37" s="268">
        <v>2.7</v>
      </c>
      <c r="O37" s="270">
        <f>K37*70+L37*75+M37*45+N37*25</f>
        <v>769</v>
      </c>
    </row>
    <row r="38" spans="1:15" s="102" customFormat="1" ht="9.75" customHeight="1">
      <c r="A38" s="281"/>
      <c r="B38" s="282"/>
      <c r="C38" s="75" t="s">
        <v>87</v>
      </c>
      <c r="D38" s="81" t="s">
        <v>270</v>
      </c>
      <c r="E38" s="81" t="s">
        <v>271</v>
      </c>
      <c r="F38" s="81" t="s">
        <v>272</v>
      </c>
      <c r="G38" s="78" t="s">
        <v>273</v>
      </c>
      <c r="H38" s="78" t="s">
        <v>274</v>
      </c>
      <c r="I38" s="288"/>
      <c r="J38" s="75" t="s">
        <v>110</v>
      </c>
      <c r="K38" s="284"/>
      <c r="L38" s="285"/>
      <c r="M38" s="284"/>
      <c r="N38" s="285"/>
      <c r="O38" s="286"/>
    </row>
    <row r="39" spans="1:15" s="102" customFormat="1" ht="25.15" customHeight="1">
      <c r="A39" s="273">
        <v>23</v>
      </c>
      <c r="B39" s="275" t="s">
        <v>8</v>
      </c>
      <c r="C39" s="70" t="s">
        <v>275</v>
      </c>
      <c r="D39" s="71" t="s">
        <v>276</v>
      </c>
      <c r="E39" s="71" t="s">
        <v>393</v>
      </c>
      <c r="F39" s="70" t="s">
        <v>394</v>
      </c>
      <c r="G39" s="71" t="s">
        <v>277</v>
      </c>
      <c r="H39" s="71" t="s">
        <v>395</v>
      </c>
      <c r="I39" s="279" t="s">
        <v>39</v>
      </c>
      <c r="J39" s="73" t="s">
        <v>278</v>
      </c>
      <c r="K39" s="266">
        <v>5.8</v>
      </c>
      <c r="L39" s="268">
        <v>2.7</v>
      </c>
      <c r="M39" s="266">
        <v>2.5</v>
      </c>
      <c r="N39" s="268">
        <v>2.6</v>
      </c>
      <c r="O39" s="270">
        <f>K39*70+L39*75+M39*45+N39*25</f>
        <v>786</v>
      </c>
    </row>
    <row r="40" spans="1:15" s="102" customFormat="1" ht="9.75" customHeight="1">
      <c r="A40" s="281"/>
      <c r="B40" s="282"/>
      <c r="C40" s="75" t="s">
        <v>279</v>
      </c>
      <c r="D40" s="78" t="s">
        <v>280</v>
      </c>
      <c r="E40" s="81" t="s">
        <v>396</v>
      </c>
      <c r="F40" s="75" t="s">
        <v>397</v>
      </c>
      <c r="G40" s="78" t="s">
        <v>398</v>
      </c>
      <c r="H40" s="78" t="s">
        <v>399</v>
      </c>
      <c r="I40" s="283"/>
      <c r="J40" s="75" t="s">
        <v>281</v>
      </c>
      <c r="K40" s="284"/>
      <c r="L40" s="285"/>
      <c r="M40" s="284"/>
      <c r="N40" s="285"/>
      <c r="O40" s="286"/>
    </row>
    <row r="41" spans="1:15" s="102" customFormat="1" ht="9" customHeight="1">
      <c r="A41" s="273">
        <v>24</v>
      </c>
      <c r="B41" s="275" t="s">
        <v>118</v>
      </c>
      <c r="C41" s="292" t="s">
        <v>119</v>
      </c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4"/>
    </row>
    <row r="42" spans="1:15" s="102" customFormat="1" ht="9.75" customHeight="1" thickBot="1">
      <c r="A42" s="290"/>
      <c r="B42" s="291"/>
      <c r="C42" s="295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7"/>
    </row>
    <row r="43" spans="1:15" s="102" customFormat="1" ht="25.15" customHeight="1" thickTop="1">
      <c r="A43" s="298">
        <v>27</v>
      </c>
      <c r="B43" s="289" t="s">
        <v>100</v>
      </c>
      <c r="C43" s="95" t="s">
        <v>120</v>
      </c>
      <c r="D43" s="97" t="s">
        <v>400</v>
      </c>
      <c r="E43" s="97" t="s">
        <v>282</v>
      </c>
      <c r="F43" s="97" t="s">
        <v>283</v>
      </c>
      <c r="G43" s="97" t="s">
        <v>284</v>
      </c>
      <c r="H43" s="97" t="s">
        <v>285</v>
      </c>
      <c r="I43" s="299" t="s">
        <v>71</v>
      </c>
      <c r="J43" s="98" t="s">
        <v>286</v>
      </c>
      <c r="K43" s="300">
        <v>5.5</v>
      </c>
      <c r="L43" s="301">
        <v>2.7</v>
      </c>
      <c r="M43" s="300">
        <v>2.5</v>
      </c>
      <c r="N43" s="301">
        <v>2.7</v>
      </c>
      <c r="O43" s="302">
        <f>K43*70+L43*75+M43*45+N43*25</f>
        <v>767.5</v>
      </c>
    </row>
    <row r="44" spans="1:15" s="102" customFormat="1" ht="9.75" customHeight="1">
      <c r="A44" s="281"/>
      <c r="B44" s="282"/>
      <c r="C44" s="75" t="s">
        <v>123</v>
      </c>
      <c r="D44" s="81" t="s">
        <v>287</v>
      </c>
      <c r="E44" s="81" t="s">
        <v>288</v>
      </c>
      <c r="F44" s="81" t="s">
        <v>401</v>
      </c>
      <c r="G44" s="78" t="s">
        <v>402</v>
      </c>
      <c r="H44" s="81" t="s">
        <v>289</v>
      </c>
      <c r="I44" s="283"/>
      <c r="J44" s="75" t="s">
        <v>290</v>
      </c>
      <c r="K44" s="284"/>
      <c r="L44" s="285"/>
      <c r="M44" s="284"/>
      <c r="N44" s="285"/>
      <c r="O44" s="286"/>
    </row>
    <row r="45" spans="1:15" s="102" customFormat="1" ht="25.15" customHeight="1">
      <c r="A45" s="273">
        <v>28</v>
      </c>
      <c r="B45" s="289" t="s">
        <v>12</v>
      </c>
      <c r="C45" s="83" t="s">
        <v>202</v>
      </c>
      <c r="D45" s="71" t="s">
        <v>291</v>
      </c>
      <c r="E45" s="71" t="s">
        <v>403</v>
      </c>
      <c r="F45" s="83" t="s">
        <v>292</v>
      </c>
      <c r="G45" s="71" t="s">
        <v>404</v>
      </c>
      <c r="H45" s="71" t="s">
        <v>405</v>
      </c>
      <c r="I45" s="279" t="s">
        <v>406</v>
      </c>
      <c r="J45" s="73" t="s">
        <v>407</v>
      </c>
      <c r="K45" s="266">
        <v>5.5</v>
      </c>
      <c r="L45" s="268">
        <v>2.6</v>
      </c>
      <c r="M45" s="266">
        <v>2.7</v>
      </c>
      <c r="N45" s="268">
        <v>2.7</v>
      </c>
      <c r="O45" s="270">
        <f>K45*70+L45*75+M45*45+N45*25</f>
        <v>769</v>
      </c>
    </row>
    <row r="46" spans="1:15" s="102" customFormat="1" ht="9.75" customHeight="1">
      <c r="A46" s="281"/>
      <c r="B46" s="282"/>
      <c r="C46" s="75" t="s">
        <v>44</v>
      </c>
      <c r="D46" s="78" t="s">
        <v>408</v>
      </c>
      <c r="E46" s="81" t="s">
        <v>293</v>
      </c>
      <c r="F46" s="100" t="s">
        <v>294</v>
      </c>
      <c r="G46" s="78" t="s">
        <v>409</v>
      </c>
      <c r="H46" s="78" t="s">
        <v>410</v>
      </c>
      <c r="I46" s="283"/>
      <c r="J46" s="75" t="s">
        <v>411</v>
      </c>
      <c r="K46" s="284"/>
      <c r="L46" s="285"/>
      <c r="M46" s="284"/>
      <c r="N46" s="285"/>
      <c r="O46" s="286"/>
    </row>
    <row r="47" spans="1:15" s="102" customFormat="1" ht="25.15" customHeight="1">
      <c r="A47" s="273">
        <v>29</v>
      </c>
      <c r="B47" s="275" t="s">
        <v>54</v>
      </c>
      <c r="C47" s="70" t="s">
        <v>89</v>
      </c>
      <c r="D47" s="71" t="s">
        <v>295</v>
      </c>
      <c r="E47" s="71" t="s">
        <v>296</v>
      </c>
      <c r="F47" s="71" t="s">
        <v>297</v>
      </c>
      <c r="G47" s="71" t="s">
        <v>298</v>
      </c>
      <c r="H47" s="70" t="s">
        <v>299</v>
      </c>
      <c r="I47" s="287" t="s">
        <v>35</v>
      </c>
      <c r="J47" s="73" t="s">
        <v>300</v>
      </c>
      <c r="K47" s="266">
        <v>5.7</v>
      </c>
      <c r="L47" s="268">
        <v>2.7</v>
      </c>
      <c r="M47" s="266">
        <v>2.5</v>
      </c>
      <c r="N47" s="268">
        <v>2.6</v>
      </c>
      <c r="O47" s="270">
        <f>K47*70+L47*75+M47*45+N47*25</f>
        <v>779</v>
      </c>
    </row>
    <row r="48" spans="1:15" s="102" customFormat="1" ht="9.75" customHeight="1">
      <c r="A48" s="281"/>
      <c r="B48" s="282"/>
      <c r="C48" s="75" t="s">
        <v>92</v>
      </c>
      <c r="D48" s="75" t="s">
        <v>301</v>
      </c>
      <c r="E48" s="78" t="s">
        <v>302</v>
      </c>
      <c r="F48" s="81" t="s">
        <v>303</v>
      </c>
      <c r="G48" s="81" t="s">
        <v>304</v>
      </c>
      <c r="H48" s="75" t="s">
        <v>305</v>
      </c>
      <c r="I48" s="288"/>
      <c r="J48" s="75" t="s">
        <v>306</v>
      </c>
      <c r="K48" s="284"/>
      <c r="L48" s="285"/>
      <c r="M48" s="284"/>
      <c r="N48" s="285"/>
      <c r="O48" s="286"/>
    </row>
    <row r="49" spans="1:15" s="102" customFormat="1" ht="25.15" customHeight="1">
      <c r="A49" s="273">
        <v>30</v>
      </c>
      <c r="B49" s="275" t="s">
        <v>8</v>
      </c>
      <c r="C49" s="70" t="s">
        <v>134</v>
      </c>
      <c r="D49" s="71" t="s">
        <v>307</v>
      </c>
      <c r="E49" s="71" t="s">
        <v>308</v>
      </c>
      <c r="F49" s="70" t="s">
        <v>309</v>
      </c>
      <c r="G49" s="71" t="s">
        <v>310</v>
      </c>
      <c r="H49" s="71" t="s">
        <v>311</v>
      </c>
      <c r="I49" s="279" t="s">
        <v>39</v>
      </c>
      <c r="J49" s="73" t="s">
        <v>251</v>
      </c>
      <c r="K49" s="266">
        <v>5.7</v>
      </c>
      <c r="L49" s="268">
        <v>2.7</v>
      </c>
      <c r="M49" s="266">
        <v>2.6</v>
      </c>
      <c r="N49" s="268">
        <v>2.6</v>
      </c>
      <c r="O49" s="270">
        <f>K49*70+L49*75+M49*45+N49*25</f>
        <v>783.5</v>
      </c>
    </row>
    <row r="50" spans="1:15" s="102" customFormat="1" ht="9.75" customHeight="1">
      <c r="A50" s="281"/>
      <c r="B50" s="282"/>
      <c r="C50" s="75" t="s">
        <v>138</v>
      </c>
      <c r="D50" s="78" t="s">
        <v>312</v>
      </c>
      <c r="E50" s="81" t="s">
        <v>313</v>
      </c>
      <c r="F50" s="75" t="s">
        <v>314</v>
      </c>
      <c r="G50" s="78" t="s">
        <v>315</v>
      </c>
      <c r="H50" s="78" t="s">
        <v>316</v>
      </c>
      <c r="I50" s="283"/>
      <c r="J50" s="75" t="s">
        <v>317</v>
      </c>
      <c r="K50" s="284"/>
      <c r="L50" s="285"/>
      <c r="M50" s="284"/>
      <c r="N50" s="285"/>
      <c r="O50" s="286"/>
    </row>
    <row r="51" spans="1:15" s="102" customFormat="1" ht="25.15" customHeight="1">
      <c r="A51" s="273">
        <v>31</v>
      </c>
      <c r="B51" s="275" t="s">
        <v>412</v>
      </c>
      <c r="C51" s="277" t="s">
        <v>318</v>
      </c>
      <c r="D51" s="93" t="s">
        <v>413</v>
      </c>
      <c r="E51" s="71" t="s">
        <v>414</v>
      </c>
      <c r="F51" s="71" t="s">
        <v>319</v>
      </c>
      <c r="G51" s="70" t="s">
        <v>320</v>
      </c>
      <c r="H51" s="70" t="s">
        <v>321</v>
      </c>
      <c r="I51" s="279" t="s">
        <v>39</v>
      </c>
      <c r="J51" s="73" t="s">
        <v>415</v>
      </c>
      <c r="K51" s="266">
        <v>5.7</v>
      </c>
      <c r="L51" s="268">
        <v>2.6</v>
      </c>
      <c r="M51" s="266">
        <v>2.5</v>
      </c>
      <c r="N51" s="268">
        <v>2.7</v>
      </c>
      <c r="O51" s="270">
        <f>K51*70+L51*75+M51*45+N51*25</f>
        <v>774</v>
      </c>
    </row>
    <row r="52" spans="1:15" s="102" customFormat="1" ht="9.75" customHeight="1" thickBot="1">
      <c r="A52" s="274"/>
      <c r="B52" s="276"/>
      <c r="C52" s="278"/>
      <c r="D52" s="109" t="s">
        <v>322</v>
      </c>
      <c r="E52" s="110" t="s">
        <v>416</v>
      </c>
      <c r="F52" s="111" t="s">
        <v>323</v>
      </c>
      <c r="G52" s="112" t="s">
        <v>324</v>
      </c>
      <c r="H52" s="113" t="s">
        <v>417</v>
      </c>
      <c r="I52" s="280"/>
      <c r="J52" s="112" t="s">
        <v>325</v>
      </c>
      <c r="K52" s="267"/>
      <c r="L52" s="269"/>
      <c r="M52" s="267"/>
      <c r="N52" s="269"/>
      <c r="O52" s="271"/>
    </row>
    <row r="53" spans="1:15" ht="31.15" customHeight="1" thickTop="1">
      <c r="A53" s="272" t="s">
        <v>326</v>
      </c>
      <c r="B53" s="272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</row>
    <row r="54" spans="1:15">
      <c r="H54" s="115"/>
      <c r="I54"/>
      <c r="J54" s="116"/>
      <c r="N54" s="114"/>
      <c r="O54"/>
    </row>
    <row r="56" spans="1:15">
      <c r="E56" s="115"/>
      <c r="G56" s="116"/>
      <c r="H56" s="116"/>
      <c r="I56" s="116"/>
      <c r="J56" s="116"/>
      <c r="K56" s="114"/>
      <c r="L56"/>
      <c r="M56"/>
      <c r="N56"/>
      <c r="O56"/>
    </row>
    <row r="57" spans="1:15">
      <c r="E57" s="115"/>
      <c r="G57" s="116"/>
      <c r="H57" s="116"/>
      <c r="I57" s="116"/>
      <c r="J57" s="116"/>
      <c r="K57" s="114"/>
      <c r="L57"/>
      <c r="M57"/>
      <c r="N57"/>
      <c r="O57"/>
    </row>
    <row r="58" spans="1:15">
      <c r="E58" s="115"/>
      <c r="G58" s="116"/>
      <c r="H58" s="116"/>
      <c r="I58" s="116"/>
      <c r="J58" s="116"/>
      <c r="K58" s="114"/>
      <c r="L58"/>
      <c r="M58"/>
      <c r="N58"/>
      <c r="O58"/>
    </row>
  </sheetData>
  <mergeCells count="179">
    <mergeCell ref="E1:M1"/>
    <mergeCell ref="A2:O2"/>
    <mergeCell ref="A3:O3"/>
    <mergeCell ref="A4:O4"/>
    <mergeCell ref="E5:I5"/>
    <mergeCell ref="A6:A7"/>
    <mergeCell ref="B6:B7"/>
    <mergeCell ref="I6:I7"/>
    <mergeCell ref="K6:K7"/>
    <mergeCell ref="L6:L7"/>
    <mergeCell ref="M6:M7"/>
    <mergeCell ref="N6:N7"/>
    <mergeCell ref="O6:O7"/>
    <mergeCell ref="A8:A9"/>
    <mergeCell ref="B8:B9"/>
    <mergeCell ref="C8:C9"/>
    <mergeCell ref="I8:I9"/>
    <mergeCell ref="K8:K9"/>
    <mergeCell ref="L8:L9"/>
    <mergeCell ref="M8:M9"/>
    <mergeCell ref="N8:N9"/>
    <mergeCell ref="O8:O9"/>
    <mergeCell ref="A10:A11"/>
    <mergeCell ref="B10:B11"/>
    <mergeCell ref="I10:I11"/>
    <mergeCell ref="K10:K11"/>
    <mergeCell ref="L10:L11"/>
    <mergeCell ref="M10:M11"/>
    <mergeCell ref="N10:N11"/>
    <mergeCell ref="O10:O11"/>
    <mergeCell ref="A12:A13"/>
    <mergeCell ref="B12:B13"/>
    <mergeCell ref="C12:O13"/>
    <mergeCell ref="A14:A15"/>
    <mergeCell ref="B14:B15"/>
    <mergeCell ref="I14:I15"/>
    <mergeCell ref="K14:K15"/>
    <mergeCell ref="L14:L15"/>
    <mergeCell ref="M14:M15"/>
    <mergeCell ref="N14:N15"/>
    <mergeCell ref="O14:O15"/>
    <mergeCell ref="A16:A17"/>
    <mergeCell ref="B16:B17"/>
    <mergeCell ref="I16:I17"/>
    <mergeCell ref="K16:K17"/>
    <mergeCell ref="L16:L17"/>
    <mergeCell ref="M16:M17"/>
    <mergeCell ref="N16:N17"/>
    <mergeCell ref="O16:O17"/>
    <mergeCell ref="N18:N19"/>
    <mergeCell ref="O18:O19"/>
    <mergeCell ref="A20:A21"/>
    <mergeCell ref="B20:B21"/>
    <mergeCell ref="C20:O21"/>
    <mergeCell ref="A22:A23"/>
    <mergeCell ref="B22:B23"/>
    <mergeCell ref="I22:I23"/>
    <mergeCell ref="K22:K23"/>
    <mergeCell ref="L22:L23"/>
    <mergeCell ref="A18:A19"/>
    <mergeCell ref="B18:B19"/>
    <mergeCell ref="I18:I19"/>
    <mergeCell ref="K18:K19"/>
    <mergeCell ref="L18:L19"/>
    <mergeCell ref="M18:M19"/>
    <mergeCell ref="M22:M23"/>
    <mergeCell ref="N22:N23"/>
    <mergeCell ref="O22:O23"/>
    <mergeCell ref="A24:A25"/>
    <mergeCell ref="B24:B25"/>
    <mergeCell ref="I24:I25"/>
    <mergeCell ref="K24:K25"/>
    <mergeCell ref="L24:L25"/>
    <mergeCell ref="M24:M25"/>
    <mergeCell ref="N24:N25"/>
    <mergeCell ref="O24:O25"/>
    <mergeCell ref="A26:A27"/>
    <mergeCell ref="B26:B27"/>
    <mergeCell ref="I26:I27"/>
    <mergeCell ref="K26:K27"/>
    <mergeCell ref="L26:L27"/>
    <mergeCell ref="M26:M27"/>
    <mergeCell ref="N26:N27"/>
    <mergeCell ref="O26:O27"/>
    <mergeCell ref="M28:M29"/>
    <mergeCell ref="N28:N29"/>
    <mergeCell ref="O28:O29"/>
    <mergeCell ref="A30:A31"/>
    <mergeCell ref="B30:B31"/>
    <mergeCell ref="I30:I31"/>
    <mergeCell ref="K30:K31"/>
    <mergeCell ref="L30:L31"/>
    <mergeCell ref="M30:M31"/>
    <mergeCell ref="N30:N31"/>
    <mergeCell ref="A28:A29"/>
    <mergeCell ref="B28:B29"/>
    <mergeCell ref="C28:C29"/>
    <mergeCell ref="I28:I29"/>
    <mergeCell ref="K28:K29"/>
    <mergeCell ref="L28:L29"/>
    <mergeCell ref="O30:O31"/>
    <mergeCell ref="A32:A33"/>
    <mergeCell ref="B32:B33"/>
    <mergeCell ref="I32:I33"/>
    <mergeCell ref="K32:K33"/>
    <mergeCell ref="L32:L33"/>
    <mergeCell ref="M32:M33"/>
    <mergeCell ref="N32:N33"/>
    <mergeCell ref="O32:O33"/>
    <mergeCell ref="C34:O34"/>
    <mergeCell ref="A35:A36"/>
    <mergeCell ref="B35:B36"/>
    <mergeCell ref="I35:I36"/>
    <mergeCell ref="K35:K36"/>
    <mergeCell ref="L35:L36"/>
    <mergeCell ref="M35:M36"/>
    <mergeCell ref="N35:N36"/>
    <mergeCell ref="O35:O36"/>
    <mergeCell ref="N37:N38"/>
    <mergeCell ref="O37:O38"/>
    <mergeCell ref="A39:A40"/>
    <mergeCell ref="B39:B40"/>
    <mergeCell ref="I39:I40"/>
    <mergeCell ref="K39:K40"/>
    <mergeCell ref="L39:L40"/>
    <mergeCell ref="M39:M40"/>
    <mergeCell ref="N39:N40"/>
    <mergeCell ref="O39:O40"/>
    <mergeCell ref="A37:A38"/>
    <mergeCell ref="B37:B38"/>
    <mergeCell ref="I37:I38"/>
    <mergeCell ref="K37:K38"/>
    <mergeCell ref="L37:L38"/>
    <mergeCell ref="M37:M38"/>
    <mergeCell ref="A41:A42"/>
    <mergeCell ref="B41:B42"/>
    <mergeCell ref="C41:O42"/>
    <mergeCell ref="A43:A44"/>
    <mergeCell ref="B43:B44"/>
    <mergeCell ref="I43:I44"/>
    <mergeCell ref="K43:K44"/>
    <mergeCell ref="L43:L44"/>
    <mergeCell ref="M43:M44"/>
    <mergeCell ref="N43:N44"/>
    <mergeCell ref="O43:O44"/>
    <mergeCell ref="A45:A46"/>
    <mergeCell ref="B45:B46"/>
    <mergeCell ref="I45:I46"/>
    <mergeCell ref="K45:K46"/>
    <mergeCell ref="L45:L46"/>
    <mergeCell ref="M45:M46"/>
    <mergeCell ref="N45:N46"/>
    <mergeCell ref="O45:O46"/>
    <mergeCell ref="N47:N48"/>
    <mergeCell ref="O47:O48"/>
    <mergeCell ref="A49:A50"/>
    <mergeCell ref="B49:B50"/>
    <mergeCell ref="I49:I50"/>
    <mergeCell ref="K49:K50"/>
    <mergeCell ref="L49:L50"/>
    <mergeCell ref="M49:M50"/>
    <mergeCell ref="N49:N50"/>
    <mergeCell ref="O49:O50"/>
    <mergeCell ref="A47:A48"/>
    <mergeCell ref="B47:B48"/>
    <mergeCell ref="I47:I48"/>
    <mergeCell ref="K47:K48"/>
    <mergeCell ref="L47:L48"/>
    <mergeCell ref="M47:M48"/>
    <mergeCell ref="M51:M52"/>
    <mergeCell ref="N51:N52"/>
    <mergeCell ref="O51:O52"/>
    <mergeCell ref="A53:O53"/>
    <mergeCell ref="A51:A52"/>
    <mergeCell ref="B51:B52"/>
    <mergeCell ref="C51:C52"/>
    <mergeCell ref="I51:I52"/>
    <mergeCell ref="K51:K52"/>
    <mergeCell ref="L51:L52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92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5"/>
  <sheetViews>
    <sheetView zoomScale="40" zoomScaleNormal="40" workbookViewId="0">
      <selection activeCell="J16" sqref="J16"/>
    </sheetView>
  </sheetViews>
  <sheetFormatPr defaultColWidth="9" defaultRowHeight="27.75"/>
  <cols>
    <col min="1" max="1" width="9" style="118"/>
    <col min="2" max="3" width="9" style="117"/>
    <col min="4" max="4" width="5.875" style="440" customWidth="1"/>
    <col min="5" max="5" width="11.875" style="595" customWidth="1"/>
    <col min="6" max="6" width="9.375" style="118" customWidth="1"/>
    <col min="7" max="7" width="32" style="596" customWidth="1"/>
    <col min="8" max="8" width="41.125" style="117" customWidth="1"/>
    <col min="9" max="10" width="30.625" style="117" customWidth="1"/>
    <col min="11" max="11" width="8.625" style="118" customWidth="1"/>
    <col min="12" max="12" width="30.5" style="117" customWidth="1"/>
    <col min="13" max="13" width="5.375" style="117" customWidth="1"/>
    <col min="14" max="17" width="5.5" style="118" customWidth="1"/>
    <col min="18" max="18" width="5.625" style="118" customWidth="1"/>
    <col min="19" max="48" width="9" style="117"/>
    <col min="49" max="16384" width="9" style="118"/>
  </cols>
  <sheetData>
    <row r="1" spans="1:50" ht="24" customHeight="1">
      <c r="A1" s="439"/>
      <c r="B1" s="439"/>
      <c r="C1" s="439"/>
      <c r="E1" s="441" t="s">
        <v>960</v>
      </c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</row>
    <row r="2" spans="1:50" ht="77.25" customHeight="1" thickBot="1">
      <c r="A2" s="443"/>
      <c r="B2" s="443"/>
      <c r="C2" s="443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</row>
    <row r="3" spans="1:50" ht="49.5" customHeight="1">
      <c r="A3" s="443"/>
      <c r="B3" s="443"/>
      <c r="C3" s="445"/>
      <c r="D3" s="446"/>
      <c r="E3" s="447" t="s">
        <v>146</v>
      </c>
      <c r="F3" s="448" t="s">
        <v>961</v>
      </c>
      <c r="G3" s="449" t="s">
        <v>962</v>
      </c>
      <c r="H3" s="448" t="s">
        <v>684</v>
      </c>
      <c r="I3" s="450" t="s">
        <v>963</v>
      </c>
      <c r="J3" s="451"/>
      <c r="K3" s="452"/>
      <c r="L3" s="450" t="s">
        <v>685</v>
      </c>
      <c r="M3" s="452"/>
      <c r="N3" s="453" t="s">
        <v>964</v>
      </c>
      <c r="O3" s="453" t="s">
        <v>965</v>
      </c>
      <c r="P3" s="453" t="s">
        <v>966</v>
      </c>
      <c r="Q3" s="453" t="s">
        <v>686</v>
      </c>
      <c r="R3" s="454" t="s">
        <v>967</v>
      </c>
    </row>
    <row r="4" spans="1:50" s="472" customFormat="1" ht="45" customHeight="1">
      <c r="A4" s="455"/>
      <c r="B4" s="456"/>
      <c r="C4" s="456"/>
      <c r="D4" s="457" t="s">
        <v>687</v>
      </c>
      <c r="E4" s="458" t="s">
        <v>512</v>
      </c>
      <c r="F4" s="459" t="s">
        <v>513</v>
      </c>
      <c r="G4" s="460" t="s">
        <v>694</v>
      </c>
      <c r="H4" s="461" t="s">
        <v>514</v>
      </c>
      <c r="I4" s="462" t="s">
        <v>968</v>
      </c>
      <c r="J4" s="462" t="s">
        <v>515</v>
      </c>
      <c r="K4" s="463" t="s">
        <v>516</v>
      </c>
      <c r="L4" s="464" t="s">
        <v>969</v>
      </c>
      <c r="M4" s="465"/>
      <c r="N4" s="466">
        <v>5.5</v>
      </c>
      <c r="O4" s="467">
        <v>2.6</v>
      </c>
      <c r="P4" s="467">
        <v>2</v>
      </c>
      <c r="Q4" s="467">
        <v>2.9</v>
      </c>
      <c r="R4" s="468">
        <f>N4*70+O4*75+P4*25+Q4*45</f>
        <v>760.5</v>
      </c>
      <c r="S4" s="469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70"/>
      <c r="AE4" s="470"/>
      <c r="AF4" s="456"/>
      <c r="AG4" s="456"/>
      <c r="AH4" s="456"/>
      <c r="AI4" s="456"/>
      <c r="AJ4" s="456"/>
      <c r="AK4" s="456"/>
      <c r="AL4" s="456"/>
      <c r="AM4" s="456"/>
      <c r="AN4" s="456"/>
      <c r="AO4" s="456"/>
      <c r="AP4" s="456"/>
      <c r="AQ4" s="456"/>
      <c r="AR4" s="456"/>
      <c r="AS4" s="471"/>
      <c r="AT4" s="456"/>
      <c r="AU4" s="471"/>
      <c r="AV4" s="456"/>
      <c r="AW4" s="456"/>
      <c r="AX4" s="456"/>
    </row>
    <row r="5" spans="1:50" s="487" customFormat="1" ht="30" customHeight="1">
      <c r="A5" s="473"/>
      <c r="B5" s="474"/>
      <c r="C5" s="474"/>
      <c r="D5" s="457"/>
      <c r="E5" s="475"/>
      <c r="F5" s="476"/>
      <c r="G5" s="477"/>
      <c r="H5" s="478" t="s">
        <v>518</v>
      </c>
      <c r="I5" s="478" t="s">
        <v>528</v>
      </c>
      <c r="J5" s="479" t="s">
        <v>519</v>
      </c>
      <c r="K5" s="480"/>
      <c r="L5" s="481" t="s">
        <v>520</v>
      </c>
      <c r="M5" s="482"/>
      <c r="N5" s="483"/>
      <c r="O5" s="484"/>
      <c r="P5" s="484"/>
      <c r="Q5" s="484"/>
      <c r="R5" s="485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474"/>
      <c r="AQ5" s="474"/>
      <c r="AR5" s="474"/>
      <c r="AS5" s="486"/>
      <c r="AT5" s="474"/>
      <c r="AU5" s="486"/>
      <c r="AV5" s="474"/>
      <c r="AW5" s="474"/>
      <c r="AX5" s="474"/>
    </row>
    <row r="6" spans="1:50" s="472" customFormat="1" ht="45" customHeight="1">
      <c r="A6" s="455"/>
      <c r="B6" s="456"/>
      <c r="C6" s="456"/>
      <c r="D6" s="457" t="s">
        <v>521</v>
      </c>
      <c r="E6" s="458" t="s">
        <v>522</v>
      </c>
      <c r="F6" s="459" t="s">
        <v>160</v>
      </c>
      <c r="G6" s="460" t="s">
        <v>523</v>
      </c>
      <c r="H6" s="461" t="s">
        <v>970</v>
      </c>
      <c r="I6" s="462" t="s">
        <v>971</v>
      </c>
      <c r="J6" s="462" t="s">
        <v>524</v>
      </c>
      <c r="K6" s="488" t="s">
        <v>525</v>
      </c>
      <c r="L6" s="462" t="s">
        <v>526</v>
      </c>
      <c r="M6" s="465"/>
      <c r="N6" s="467">
        <v>5.8</v>
      </c>
      <c r="O6" s="467">
        <v>2.8</v>
      </c>
      <c r="P6" s="467">
        <v>1.9</v>
      </c>
      <c r="Q6" s="467">
        <v>2.7</v>
      </c>
      <c r="R6" s="468">
        <f>N6*70+O6*75+P6*25+Q6*45</f>
        <v>785</v>
      </c>
      <c r="S6" s="469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70"/>
      <c r="AE6" s="470"/>
      <c r="AF6" s="456"/>
      <c r="AG6" s="456"/>
      <c r="AH6" s="456"/>
      <c r="AI6" s="456"/>
      <c r="AJ6" s="456"/>
      <c r="AK6" s="456"/>
      <c r="AL6" s="456"/>
      <c r="AM6" s="456"/>
      <c r="AN6" s="456"/>
      <c r="AO6" s="456"/>
      <c r="AP6" s="456"/>
      <c r="AQ6" s="456"/>
      <c r="AR6" s="456"/>
      <c r="AS6" s="471"/>
      <c r="AT6" s="456"/>
      <c r="AU6" s="471"/>
      <c r="AV6" s="456"/>
      <c r="AW6" s="456"/>
      <c r="AX6" s="456"/>
    </row>
    <row r="7" spans="1:50" s="494" customFormat="1" ht="30" customHeight="1">
      <c r="A7" s="489"/>
      <c r="B7" s="490"/>
      <c r="C7" s="490"/>
      <c r="D7" s="457"/>
      <c r="E7" s="475"/>
      <c r="F7" s="476"/>
      <c r="G7" s="477"/>
      <c r="H7" s="479" t="s">
        <v>527</v>
      </c>
      <c r="I7" s="479" t="s">
        <v>972</v>
      </c>
      <c r="J7" s="491" t="s">
        <v>973</v>
      </c>
      <c r="K7" s="492"/>
      <c r="L7" s="491" t="s">
        <v>529</v>
      </c>
      <c r="M7" s="481"/>
      <c r="N7" s="484"/>
      <c r="O7" s="484"/>
      <c r="P7" s="484"/>
      <c r="Q7" s="484"/>
      <c r="R7" s="485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0"/>
      <c r="AD7" s="490"/>
      <c r="AE7" s="490"/>
      <c r="AF7" s="490"/>
      <c r="AG7" s="490"/>
      <c r="AH7" s="490"/>
      <c r="AI7" s="490"/>
      <c r="AJ7" s="490"/>
      <c r="AK7" s="490"/>
      <c r="AL7" s="490"/>
      <c r="AM7" s="490"/>
      <c r="AN7" s="490"/>
      <c r="AO7" s="490"/>
      <c r="AP7" s="490"/>
      <c r="AQ7" s="490"/>
      <c r="AR7" s="490"/>
      <c r="AS7" s="493"/>
      <c r="AT7" s="490"/>
      <c r="AU7" s="493"/>
      <c r="AV7" s="490"/>
      <c r="AW7" s="490"/>
      <c r="AX7" s="490"/>
    </row>
    <row r="8" spans="1:50" s="472" customFormat="1" ht="45" customHeight="1">
      <c r="A8" s="455"/>
      <c r="B8" s="456"/>
      <c r="C8" s="456"/>
      <c r="D8" s="457" t="s">
        <v>521</v>
      </c>
      <c r="E8" s="458" t="s">
        <v>530</v>
      </c>
      <c r="F8" s="459" t="s">
        <v>165</v>
      </c>
      <c r="G8" s="460" t="s">
        <v>531</v>
      </c>
      <c r="H8" s="461" t="s">
        <v>532</v>
      </c>
      <c r="I8" s="462" t="s">
        <v>533</v>
      </c>
      <c r="J8" s="462" t="s">
        <v>534</v>
      </c>
      <c r="K8" s="488" t="s">
        <v>525</v>
      </c>
      <c r="L8" s="462" t="s">
        <v>535</v>
      </c>
      <c r="M8" s="495"/>
      <c r="N8" s="467">
        <v>5.5</v>
      </c>
      <c r="O8" s="467">
        <v>2.7</v>
      </c>
      <c r="P8" s="467">
        <v>2</v>
      </c>
      <c r="Q8" s="467">
        <v>2.9</v>
      </c>
      <c r="R8" s="496">
        <f>N8*70+O8*75+P8*25+Q8*45</f>
        <v>768</v>
      </c>
      <c r="S8" s="469"/>
      <c r="T8" s="456"/>
      <c r="U8" s="456"/>
      <c r="V8" s="456"/>
      <c r="W8" s="456"/>
      <c r="X8" s="456"/>
      <c r="Y8" s="456"/>
      <c r="Z8" s="456"/>
      <c r="AA8" s="456"/>
      <c r="AB8" s="456"/>
      <c r="AC8" s="456"/>
      <c r="AD8" s="470"/>
      <c r="AE8" s="470"/>
      <c r="AF8" s="456"/>
      <c r="AG8" s="456"/>
      <c r="AH8" s="456"/>
      <c r="AI8" s="456"/>
      <c r="AJ8" s="456"/>
      <c r="AK8" s="456"/>
      <c r="AL8" s="456"/>
      <c r="AM8" s="456"/>
      <c r="AN8" s="456"/>
      <c r="AO8" s="456"/>
      <c r="AP8" s="456"/>
      <c r="AQ8" s="456"/>
      <c r="AR8" s="456"/>
      <c r="AS8" s="471"/>
      <c r="AT8" s="456"/>
      <c r="AU8" s="471"/>
      <c r="AV8" s="456"/>
      <c r="AW8" s="456"/>
      <c r="AX8" s="456"/>
    </row>
    <row r="9" spans="1:50" s="494" customFormat="1" ht="30" customHeight="1" thickBot="1">
      <c r="A9" s="489"/>
      <c r="B9" s="490"/>
      <c r="C9" s="490"/>
      <c r="D9" s="457"/>
      <c r="E9" s="475"/>
      <c r="F9" s="476"/>
      <c r="G9" s="497"/>
      <c r="H9" s="498" t="s">
        <v>536</v>
      </c>
      <c r="I9" s="498" t="s">
        <v>688</v>
      </c>
      <c r="J9" s="499" t="s">
        <v>537</v>
      </c>
      <c r="K9" s="500"/>
      <c r="L9" s="499" t="s">
        <v>538</v>
      </c>
      <c r="M9" s="501"/>
      <c r="N9" s="502"/>
      <c r="O9" s="502"/>
      <c r="P9" s="502"/>
      <c r="Q9" s="502"/>
      <c r="R9" s="496"/>
      <c r="S9" s="490"/>
      <c r="T9" s="490"/>
      <c r="U9" s="490"/>
      <c r="V9" s="490"/>
      <c r="W9" s="490"/>
      <c r="X9" s="490"/>
      <c r="Y9" s="490"/>
      <c r="Z9" s="490"/>
      <c r="AA9" s="490"/>
      <c r="AB9" s="490"/>
      <c r="AC9" s="490"/>
      <c r="AD9" s="490"/>
      <c r="AE9" s="490"/>
      <c r="AF9" s="490"/>
      <c r="AG9" s="490"/>
      <c r="AH9" s="490"/>
      <c r="AI9" s="490"/>
      <c r="AJ9" s="490"/>
      <c r="AK9" s="490"/>
      <c r="AL9" s="490"/>
      <c r="AM9" s="490"/>
      <c r="AN9" s="490"/>
      <c r="AO9" s="490"/>
      <c r="AP9" s="490"/>
      <c r="AQ9" s="490"/>
      <c r="AR9" s="490"/>
      <c r="AS9" s="493"/>
      <c r="AT9" s="490"/>
      <c r="AU9" s="493"/>
      <c r="AV9" s="490"/>
      <c r="AW9" s="490"/>
      <c r="AX9" s="490"/>
    </row>
    <row r="10" spans="1:50" s="472" customFormat="1" ht="45" customHeight="1" thickTop="1">
      <c r="A10" s="455"/>
      <c r="B10" s="456"/>
      <c r="C10" s="456"/>
      <c r="D10" s="457"/>
      <c r="E10" s="503" t="s">
        <v>539</v>
      </c>
      <c r="F10" s="504" t="s">
        <v>540</v>
      </c>
      <c r="G10" s="505" t="s">
        <v>689</v>
      </c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7"/>
      <c r="S10" s="469"/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70"/>
      <c r="AE10" s="470"/>
      <c r="AF10" s="456"/>
      <c r="AG10" s="456"/>
      <c r="AH10" s="456"/>
      <c r="AI10" s="456"/>
      <c r="AJ10" s="456"/>
      <c r="AK10" s="456"/>
      <c r="AL10" s="456"/>
      <c r="AM10" s="456"/>
      <c r="AN10" s="456"/>
      <c r="AO10" s="456"/>
      <c r="AP10" s="456"/>
      <c r="AQ10" s="456"/>
      <c r="AR10" s="456"/>
      <c r="AS10" s="471"/>
      <c r="AT10" s="456"/>
      <c r="AU10" s="471"/>
      <c r="AV10" s="456"/>
      <c r="AW10" s="456"/>
      <c r="AX10" s="456"/>
    </row>
    <row r="11" spans="1:50" s="494" customFormat="1" ht="30" customHeight="1">
      <c r="A11" s="489"/>
      <c r="B11" s="490"/>
      <c r="C11" s="490"/>
      <c r="D11" s="457"/>
      <c r="E11" s="475"/>
      <c r="F11" s="476"/>
      <c r="G11" s="508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10"/>
      <c r="S11" s="490"/>
      <c r="T11" s="490"/>
      <c r="U11" s="490"/>
      <c r="V11" s="490"/>
      <c r="W11" s="490"/>
      <c r="X11" s="490"/>
      <c r="Y11" s="490"/>
      <c r="Z11" s="490"/>
      <c r="AA11" s="490"/>
      <c r="AB11" s="490"/>
      <c r="AC11" s="490"/>
      <c r="AD11" s="490"/>
      <c r="AE11" s="490"/>
      <c r="AF11" s="490"/>
      <c r="AG11" s="490"/>
      <c r="AH11" s="490"/>
      <c r="AI11" s="490"/>
      <c r="AJ11" s="490"/>
      <c r="AK11" s="490"/>
      <c r="AL11" s="490"/>
      <c r="AM11" s="490"/>
      <c r="AN11" s="490"/>
      <c r="AO11" s="490"/>
      <c r="AP11" s="490"/>
      <c r="AQ11" s="490"/>
      <c r="AR11" s="490"/>
      <c r="AS11" s="493"/>
      <c r="AT11" s="490"/>
      <c r="AU11" s="493"/>
      <c r="AV11" s="490"/>
      <c r="AW11" s="490"/>
      <c r="AX11" s="490"/>
    </row>
    <row r="12" spans="1:50" s="472" customFormat="1" ht="45" customHeight="1">
      <c r="A12" s="455"/>
      <c r="B12" s="456"/>
      <c r="C12" s="456"/>
      <c r="D12" s="457" t="s">
        <v>521</v>
      </c>
      <c r="E12" s="458" t="s">
        <v>541</v>
      </c>
      <c r="F12" s="459" t="s">
        <v>542</v>
      </c>
      <c r="G12" s="460" t="s">
        <v>690</v>
      </c>
      <c r="H12" s="461" t="s">
        <v>974</v>
      </c>
      <c r="I12" s="462" t="s">
        <v>543</v>
      </c>
      <c r="J12" s="462" t="s">
        <v>691</v>
      </c>
      <c r="K12" s="488" t="s">
        <v>525</v>
      </c>
      <c r="L12" s="462" t="s">
        <v>544</v>
      </c>
      <c r="M12" s="465"/>
      <c r="N12" s="467">
        <v>5.2</v>
      </c>
      <c r="O12" s="467">
        <v>2.5</v>
      </c>
      <c r="P12" s="467">
        <v>2.2000000000000002</v>
      </c>
      <c r="Q12" s="467">
        <v>2.9</v>
      </c>
      <c r="R12" s="468">
        <f>N12*70+O12*75+P12*25+Q12*45</f>
        <v>737</v>
      </c>
      <c r="S12" s="469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70"/>
      <c r="AE12" s="470"/>
      <c r="AF12" s="456"/>
      <c r="AG12" s="456"/>
      <c r="AH12" s="456"/>
      <c r="AI12" s="456"/>
      <c r="AJ12" s="456"/>
      <c r="AK12" s="456"/>
      <c r="AL12" s="456"/>
      <c r="AM12" s="456"/>
      <c r="AN12" s="456"/>
      <c r="AO12" s="456"/>
      <c r="AP12" s="456"/>
      <c r="AQ12" s="456"/>
      <c r="AR12" s="456"/>
      <c r="AS12" s="471"/>
      <c r="AT12" s="456"/>
      <c r="AU12" s="471"/>
      <c r="AV12" s="456"/>
      <c r="AW12" s="456"/>
      <c r="AX12" s="456"/>
    </row>
    <row r="13" spans="1:50" s="487" customFormat="1" ht="30" customHeight="1">
      <c r="A13" s="473"/>
      <c r="B13" s="474"/>
      <c r="C13" s="474"/>
      <c r="D13" s="457"/>
      <c r="E13" s="475"/>
      <c r="F13" s="476"/>
      <c r="G13" s="477"/>
      <c r="H13" s="479" t="s">
        <v>545</v>
      </c>
      <c r="I13" s="479" t="s">
        <v>692</v>
      </c>
      <c r="J13" s="491" t="s">
        <v>693</v>
      </c>
      <c r="K13" s="492"/>
      <c r="L13" s="491" t="s">
        <v>546</v>
      </c>
      <c r="M13" s="481"/>
      <c r="N13" s="484"/>
      <c r="O13" s="484"/>
      <c r="P13" s="484"/>
      <c r="Q13" s="484"/>
      <c r="R13" s="485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  <c r="AL13" s="474"/>
      <c r="AM13" s="474"/>
      <c r="AN13" s="474"/>
      <c r="AO13" s="474"/>
      <c r="AP13" s="474"/>
      <c r="AQ13" s="474"/>
      <c r="AR13" s="474"/>
      <c r="AS13" s="486"/>
      <c r="AT13" s="474"/>
      <c r="AU13" s="486"/>
      <c r="AV13" s="474"/>
      <c r="AW13" s="474"/>
      <c r="AX13" s="474"/>
    </row>
    <row r="14" spans="1:50" s="472" customFormat="1" ht="45" customHeight="1">
      <c r="A14" s="455"/>
      <c r="B14" s="456"/>
      <c r="C14" s="456"/>
      <c r="D14" s="457" t="s">
        <v>521</v>
      </c>
      <c r="E14" s="458" t="s">
        <v>547</v>
      </c>
      <c r="F14" s="459" t="s">
        <v>513</v>
      </c>
      <c r="G14" s="511" t="s">
        <v>548</v>
      </c>
      <c r="H14" s="512" t="s">
        <v>549</v>
      </c>
      <c r="I14" s="513" t="s">
        <v>550</v>
      </c>
      <c r="J14" s="513" t="s">
        <v>551</v>
      </c>
      <c r="K14" s="463" t="s">
        <v>516</v>
      </c>
      <c r="L14" s="464" t="s">
        <v>552</v>
      </c>
      <c r="M14" s="495"/>
      <c r="N14" s="467">
        <v>5.5</v>
      </c>
      <c r="O14" s="467">
        <v>2.4</v>
      </c>
      <c r="P14" s="467">
        <v>2</v>
      </c>
      <c r="Q14" s="467">
        <v>2.7</v>
      </c>
      <c r="R14" s="496">
        <f>N14*70+O14*75+P14*25+Q14*45</f>
        <v>736.5</v>
      </c>
      <c r="S14" s="469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70"/>
      <c r="AE14" s="470"/>
      <c r="AF14" s="456"/>
      <c r="AG14" s="456"/>
      <c r="AH14" s="456"/>
      <c r="AI14" s="456"/>
      <c r="AJ14" s="456"/>
      <c r="AK14" s="456"/>
      <c r="AL14" s="456"/>
      <c r="AM14" s="456"/>
      <c r="AN14" s="456"/>
      <c r="AO14" s="456"/>
      <c r="AP14" s="456"/>
      <c r="AQ14" s="456"/>
      <c r="AR14" s="456"/>
      <c r="AS14" s="471"/>
      <c r="AT14" s="456"/>
      <c r="AU14" s="471"/>
      <c r="AV14" s="456"/>
      <c r="AW14" s="456"/>
      <c r="AX14" s="456"/>
    </row>
    <row r="15" spans="1:50" s="487" customFormat="1" ht="30" customHeight="1">
      <c r="A15" s="473"/>
      <c r="B15" s="474"/>
      <c r="C15" s="474"/>
      <c r="D15" s="457"/>
      <c r="E15" s="475"/>
      <c r="F15" s="476"/>
      <c r="G15" s="514"/>
      <c r="H15" s="478" t="s">
        <v>553</v>
      </c>
      <c r="I15" s="478" t="s">
        <v>554</v>
      </c>
      <c r="J15" s="479" t="s">
        <v>555</v>
      </c>
      <c r="K15" s="480"/>
      <c r="L15" s="482" t="s">
        <v>556</v>
      </c>
      <c r="M15" s="501"/>
      <c r="N15" s="484"/>
      <c r="O15" s="484"/>
      <c r="P15" s="484"/>
      <c r="Q15" s="484"/>
      <c r="R15" s="485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  <c r="AL15" s="474"/>
      <c r="AM15" s="474"/>
      <c r="AN15" s="474"/>
      <c r="AO15" s="474"/>
      <c r="AP15" s="474"/>
      <c r="AQ15" s="474"/>
      <c r="AR15" s="474"/>
      <c r="AS15" s="486"/>
      <c r="AT15" s="474"/>
      <c r="AU15" s="486"/>
      <c r="AV15" s="474"/>
      <c r="AW15" s="474"/>
      <c r="AX15" s="474"/>
    </row>
    <row r="16" spans="1:50" s="472" customFormat="1" ht="45" customHeight="1">
      <c r="A16" s="515"/>
      <c r="B16" s="516"/>
      <c r="C16" s="517"/>
      <c r="D16" s="457" t="s">
        <v>521</v>
      </c>
      <c r="E16" s="458" t="s">
        <v>557</v>
      </c>
      <c r="F16" s="459" t="s">
        <v>160</v>
      </c>
      <c r="G16" s="460" t="s">
        <v>523</v>
      </c>
      <c r="H16" s="461" t="s">
        <v>558</v>
      </c>
      <c r="I16" s="462" t="s">
        <v>559</v>
      </c>
      <c r="J16" s="462" t="s">
        <v>560</v>
      </c>
      <c r="K16" s="518" t="s">
        <v>525</v>
      </c>
      <c r="L16" s="519" t="s">
        <v>561</v>
      </c>
      <c r="M16" s="465"/>
      <c r="N16" s="466">
        <v>5.4</v>
      </c>
      <c r="O16" s="467">
        <v>2.4</v>
      </c>
      <c r="P16" s="467">
        <v>2.4</v>
      </c>
      <c r="Q16" s="467">
        <v>2.8</v>
      </c>
      <c r="R16" s="468">
        <f>N16*70+O16*75+P16*25+Q16*45</f>
        <v>744</v>
      </c>
      <c r="S16" s="456"/>
      <c r="T16" s="516"/>
      <c r="U16" s="456"/>
      <c r="V16" s="456"/>
      <c r="W16" s="456"/>
      <c r="X16" s="456"/>
      <c r="Y16" s="456"/>
      <c r="Z16" s="456"/>
      <c r="AA16" s="456"/>
      <c r="AB16" s="456"/>
      <c r="AC16" s="471"/>
      <c r="AD16" s="471"/>
      <c r="AE16" s="471"/>
      <c r="AF16" s="456"/>
      <c r="AG16" s="471"/>
      <c r="AH16" s="456"/>
      <c r="AI16" s="471"/>
      <c r="AJ16" s="471"/>
      <c r="AK16" s="471"/>
      <c r="AL16" s="471"/>
      <c r="AM16" s="456"/>
      <c r="AN16" s="471"/>
      <c r="AO16" s="471"/>
      <c r="AP16" s="456"/>
      <c r="AQ16" s="471"/>
      <c r="AR16" s="471"/>
      <c r="AS16" s="471"/>
      <c r="AT16" s="456"/>
      <c r="AU16" s="471"/>
      <c r="AV16" s="456"/>
      <c r="AW16" s="456"/>
      <c r="AX16" s="456"/>
    </row>
    <row r="17" spans="1:65" s="487" customFormat="1" ht="30" customHeight="1">
      <c r="A17" s="520"/>
      <c r="B17" s="474"/>
      <c r="C17" s="517"/>
      <c r="D17" s="457"/>
      <c r="E17" s="475"/>
      <c r="F17" s="476"/>
      <c r="G17" s="521"/>
      <c r="H17" s="478" t="s">
        <v>562</v>
      </c>
      <c r="I17" s="478" t="s">
        <v>563</v>
      </c>
      <c r="J17" s="478" t="s">
        <v>564</v>
      </c>
      <c r="K17" s="522"/>
      <c r="L17" s="523" t="s">
        <v>565</v>
      </c>
      <c r="M17" s="524"/>
      <c r="N17" s="525"/>
      <c r="O17" s="502"/>
      <c r="P17" s="502"/>
      <c r="Q17" s="502"/>
      <c r="R17" s="496"/>
      <c r="S17" s="474"/>
      <c r="T17" s="474"/>
      <c r="U17" s="474"/>
      <c r="V17" s="474"/>
      <c r="W17" s="474"/>
      <c r="X17" s="474"/>
      <c r="Y17" s="474"/>
      <c r="Z17" s="474"/>
      <c r="AA17" s="474"/>
      <c r="AB17" s="474"/>
      <c r="AC17" s="486"/>
      <c r="AD17" s="486"/>
      <c r="AE17" s="486"/>
      <c r="AF17" s="474"/>
      <c r="AG17" s="486"/>
      <c r="AH17" s="474"/>
      <c r="AI17" s="486"/>
      <c r="AJ17" s="486"/>
      <c r="AK17" s="486"/>
      <c r="AL17" s="486"/>
      <c r="AM17" s="474"/>
      <c r="AN17" s="486"/>
      <c r="AO17" s="486"/>
      <c r="AP17" s="474"/>
      <c r="AQ17" s="486"/>
      <c r="AR17" s="486"/>
      <c r="AS17" s="486"/>
      <c r="AT17" s="474"/>
      <c r="AU17" s="486"/>
      <c r="AV17" s="474"/>
      <c r="AW17" s="474"/>
      <c r="AX17" s="474"/>
    </row>
    <row r="18" spans="1:65" s="472" customFormat="1" ht="45" customHeight="1">
      <c r="A18" s="455"/>
      <c r="B18" s="456"/>
      <c r="C18" s="456"/>
      <c r="D18" s="457"/>
      <c r="E18" s="458" t="s">
        <v>566</v>
      </c>
      <c r="F18" s="526" t="s">
        <v>165</v>
      </c>
      <c r="G18" s="527" t="s">
        <v>567</v>
      </c>
      <c r="H18" s="528"/>
      <c r="I18" s="528"/>
      <c r="J18" s="528"/>
      <c r="K18" s="528"/>
      <c r="L18" s="528"/>
      <c r="M18" s="528"/>
      <c r="N18" s="528"/>
      <c r="O18" s="528"/>
      <c r="P18" s="528"/>
      <c r="Q18" s="528"/>
      <c r="R18" s="529"/>
      <c r="S18" s="469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70"/>
      <c r="AE18" s="470"/>
      <c r="AF18" s="456"/>
      <c r="AG18" s="456"/>
      <c r="AH18" s="456"/>
      <c r="AI18" s="456"/>
      <c r="AJ18" s="456"/>
      <c r="AK18" s="456"/>
      <c r="AL18" s="456"/>
      <c r="AM18" s="456"/>
      <c r="AN18" s="456"/>
      <c r="AO18" s="456"/>
      <c r="AP18" s="456"/>
      <c r="AQ18" s="456"/>
      <c r="AR18" s="456"/>
      <c r="AS18" s="471"/>
      <c r="AT18" s="456"/>
      <c r="AU18" s="471"/>
      <c r="AV18" s="456"/>
      <c r="AW18" s="456"/>
      <c r="AX18" s="456"/>
    </row>
    <row r="19" spans="1:65" s="487" customFormat="1" ht="30" customHeight="1" thickBot="1">
      <c r="A19" s="473"/>
      <c r="B19" s="474"/>
      <c r="C19" s="474"/>
      <c r="D19" s="457"/>
      <c r="E19" s="530"/>
      <c r="F19" s="531"/>
      <c r="G19" s="532"/>
      <c r="H19" s="533"/>
      <c r="I19" s="533"/>
      <c r="J19" s="533"/>
      <c r="K19" s="533"/>
      <c r="L19" s="533"/>
      <c r="M19" s="533"/>
      <c r="N19" s="533"/>
      <c r="O19" s="533"/>
      <c r="P19" s="533"/>
      <c r="Q19" s="533"/>
      <c r="R19" s="53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474"/>
      <c r="AQ19" s="474"/>
      <c r="AR19" s="474"/>
      <c r="AS19" s="486"/>
      <c r="AT19" s="474"/>
      <c r="AU19" s="486"/>
      <c r="AV19" s="474"/>
      <c r="AW19" s="474"/>
      <c r="AX19" s="474"/>
    </row>
    <row r="20" spans="1:65" s="472" customFormat="1" ht="45" customHeight="1" thickTop="1">
      <c r="A20" s="455"/>
      <c r="B20" s="456"/>
      <c r="C20" s="456"/>
      <c r="D20" s="457" t="s">
        <v>521</v>
      </c>
      <c r="E20" s="503" t="s">
        <v>568</v>
      </c>
      <c r="F20" s="504" t="s">
        <v>540</v>
      </c>
      <c r="G20" s="535" t="s">
        <v>975</v>
      </c>
      <c r="H20" s="119" t="s">
        <v>569</v>
      </c>
      <c r="I20" s="120" t="s">
        <v>203</v>
      </c>
      <c r="J20" s="120" t="s">
        <v>570</v>
      </c>
      <c r="K20" s="352" t="s">
        <v>516</v>
      </c>
      <c r="L20" s="126" t="s">
        <v>571</v>
      </c>
      <c r="M20" s="536"/>
      <c r="N20" s="354">
        <v>5.2</v>
      </c>
      <c r="O20" s="351">
        <v>3</v>
      </c>
      <c r="P20" s="351">
        <v>2</v>
      </c>
      <c r="Q20" s="351">
        <v>2.9</v>
      </c>
      <c r="R20" s="345">
        <f>N20*70+O20*75+P20*25+Q20*45</f>
        <v>769.5</v>
      </c>
      <c r="S20" s="469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70"/>
      <c r="AE20" s="470"/>
      <c r="AF20" s="456"/>
      <c r="AG20" s="456"/>
      <c r="AH20" s="456"/>
      <c r="AI20" s="456"/>
      <c r="AJ20" s="456"/>
      <c r="AK20" s="456"/>
      <c r="AL20" s="456"/>
      <c r="AM20" s="456"/>
      <c r="AN20" s="456"/>
      <c r="AO20" s="456"/>
      <c r="AP20" s="456"/>
      <c r="AQ20" s="456"/>
      <c r="AR20" s="456"/>
      <c r="AS20" s="471"/>
      <c r="AT20" s="456"/>
      <c r="AU20" s="471"/>
      <c r="AV20" s="456"/>
      <c r="AW20" s="456"/>
      <c r="AX20" s="456"/>
    </row>
    <row r="21" spans="1:65" s="487" customFormat="1" ht="30" customHeight="1">
      <c r="A21" s="473"/>
      <c r="B21" s="474"/>
      <c r="C21" s="474"/>
      <c r="D21" s="457"/>
      <c r="E21" s="475"/>
      <c r="F21" s="476"/>
      <c r="G21" s="537"/>
      <c r="H21" s="121" t="s">
        <v>572</v>
      </c>
      <c r="I21" s="122" t="s">
        <v>573</v>
      </c>
      <c r="J21" s="121" t="s">
        <v>976</v>
      </c>
      <c r="K21" s="353"/>
      <c r="L21" s="128" t="s">
        <v>574</v>
      </c>
      <c r="M21" s="538"/>
      <c r="N21" s="342"/>
      <c r="O21" s="344"/>
      <c r="P21" s="344"/>
      <c r="Q21" s="344"/>
      <c r="R21" s="346"/>
      <c r="S21" s="474"/>
      <c r="T21" s="474"/>
      <c r="U21" s="474"/>
      <c r="V21" s="474"/>
      <c r="W21" s="474"/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  <c r="AI21" s="474"/>
      <c r="AJ21" s="474"/>
      <c r="AK21" s="474"/>
      <c r="AL21" s="474"/>
      <c r="AM21" s="474"/>
      <c r="AN21" s="474"/>
      <c r="AO21" s="474"/>
      <c r="AP21" s="474"/>
      <c r="AQ21" s="474"/>
      <c r="AR21" s="474"/>
      <c r="AS21" s="486"/>
      <c r="AT21" s="474"/>
      <c r="AU21" s="486"/>
      <c r="AV21" s="474"/>
      <c r="AW21" s="474"/>
      <c r="AX21" s="474"/>
    </row>
    <row r="22" spans="1:65" s="472" customFormat="1" ht="45" customHeight="1">
      <c r="A22" s="455"/>
      <c r="B22" s="456"/>
      <c r="C22" s="456"/>
      <c r="D22" s="457" t="s">
        <v>521</v>
      </c>
      <c r="E22" s="458" t="s">
        <v>575</v>
      </c>
      <c r="F22" s="459" t="s">
        <v>542</v>
      </c>
      <c r="G22" s="539" t="s">
        <v>694</v>
      </c>
      <c r="H22" s="119" t="s">
        <v>576</v>
      </c>
      <c r="I22" s="120" t="s">
        <v>577</v>
      </c>
      <c r="J22" s="120" t="s">
        <v>977</v>
      </c>
      <c r="K22" s="347" t="s">
        <v>525</v>
      </c>
      <c r="L22" s="120" t="s">
        <v>578</v>
      </c>
      <c r="M22" s="536"/>
      <c r="N22" s="343">
        <v>5</v>
      </c>
      <c r="O22" s="343">
        <v>2.6</v>
      </c>
      <c r="P22" s="343">
        <v>2.4</v>
      </c>
      <c r="Q22" s="343">
        <v>2.7</v>
      </c>
      <c r="R22" s="345">
        <f>N22*70+O22*75+P22*25+Q22*45</f>
        <v>726.5</v>
      </c>
      <c r="S22" s="469"/>
      <c r="T22" s="456"/>
      <c r="U22" s="456"/>
      <c r="V22" s="456"/>
      <c r="W22" s="456"/>
      <c r="X22" s="456"/>
      <c r="Y22" s="456"/>
      <c r="Z22" s="456"/>
      <c r="AA22" s="456"/>
      <c r="AB22" s="456"/>
      <c r="AC22" s="456"/>
      <c r="AD22" s="470"/>
      <c r="AE22" s="470"/>
      <c r="AF22" s="456"/>
      <c r="AG22" s="456"/>
      <c r="AH22" s="456"/>
      <c r="AI22" s="456"/>
      <c r="AJ22" s="456"/>
      <c r="AK22" s="456"/>
      <c r="AL22" s="456"/>
      <c r="AM22" s="456"/>
      <c r="AN22" s="456"/>
      <c r="AO22" s="456"/>
      <c r="AP22" s="456"/>
      <c r="AQ22" s="456"/>
      <c r="AR22" s="456"/>
      <c r="AS22" s="471"/>
      <c r="AT22" s="456"/>
      <c r="AU22" s="471"/>
      <c r="AV22" s="456"/>
      <c r="AW22" s="456"/>
      <c r="AX22" s="456"/>
    </row>
    <row r="23" spans="1:65" s="487" customFormat="1" ht="30" customHeight="1">
      <c r="A23" s="473"/>
      <c r="B23" s="474"/>
      <c r="C23" s="474"/>
      <c r="D23" s="457"/>
      <c r="E23" s="475"/>
      <c r="F23" s="476"/>
      <c r="G23" s="537"/>
      <c r="H23" s="122" t="s">
        <v>579</v>
      </c>
      <c r="I23" s="122" t="s">
        <v>580</v>
      </c>
      <c r="J23" s="123" t="s">
        <v>581</v>
      </c>
      <c r="K23" s="348"/>
      <c r="L23" s="123" t="s">
        <v>582</v>
      </c>
      <c r="M23" s="540"/>
      <c r="N23" s="344"/>
      <c r="O23" s="344"/>
      <c r="P23" s="344"/>
      <c r="Q23" s="344"/>
      <c r="R23" s="346"/>
      <c r="S23" s="474"/>
      <c r="T23" s="474"/>
      <c r="U23" s="474"/>
      <c r="V23" s="474"/>
      <c r="W23" s="474"/>
      <c r="X23" s="474"/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4"/>
      <c r="AL23" s="474"/>
      <c r="AM23" s="474"/>
      <c r="AN23" s="474"/>
      <c r="AO23" s="474"/>
      <c r="AP23" s="474"/>
      <c r="AQ23" s="474"/>
      <c r="AR23" s="474"/>
      <c r="AS23" s="486"/>
      <c r="AT23" s="474"/>
      <c r="AU23" s="486"/>
      <c r="AV23" s="474"/>
      <c r="AW23" s="474"/>
      <c r="AX23" s="474"/>
    </row>
    <row r="24" spans="1:65" s="472" customFormat="1" ht="45" customHeight="1">
      <c r="A24" s="515"/>
      <c r="B24" s="516"/>
      <c r="C24" s="541"/>
      <c r="D24" s="457" t="s">
        <v>521</v>
      </c>
      <c r="E24" s="458" t="s">
        <v>583</v>
      </c>
      <c r="F24" s="459" t="s">
        <v>513</v>
      </c>
      <c r="G24" s="542" t="s">
        <v>584</v>
      </c>
      <c r="H24" s="124" t="s">
        <v>683</v>
      </c>
      <c r="I24" s="125" t="s">
        <v>585</v>
      </c>
      <c r="J24" s="125" t="s">
        <v>586</v>
      </c>
      <c r="K24" s="339" t="s">
        <v>587</v>
      </c>
      <c r="L24" s="543" t="s">
        <v>588</v>
      </c>
      <c r="M24" s="544"/>
      <c r="N24" s="343">
        <v>5.9</v>
      </c>
      <c r="O24" s="343">
        <v>2</v>
      </c>
      <c r="P24" s="343">
        <v>1.5</v>
      </c>
      <c r="Q24" s="343">
        <v>2.8</v>
      </c>
      <c r="R24" s="349">
        <f>N24*70+O24*75+P24*25+Q24*45</f>
        <v>726.5</v>
      </c>
      <c r="S24" s="545"/>
      <c r="T24" s="456"/>
      <c r="U24" s="456"/>
      <c r="V24" s="456"/>
      <c r="W24" s="456"/>
      <c r="X24" s="456"/>
      <c r="Y24" s="456"/>
      <c r="Z24" s="456"/>
      <c r="AA24" s="545"/>
      <c r="AB24" s="456"/>
      <c r="AC24" s="456"/>
      <c r="AD24" s="456"/>
      <c r="AE24" s="456"/>
      <c r="AF24" s="456"/>
      <c r="AG24" s="456"/>
      <c r="AH24" s="456"/>
      <c r="AI24" s="456"/>
      <c r="AJ24" s="456"/>
      <c r="AK24" s="456"/>
      <c r="AL24" s="456"/>
      <c r="AM24" s="456"/>
      <c r="AN24" s="456"/>
      <c r="AO24" s="456"/>
      <c r="AP24" s="456"/>
      <c r="AQ24" s="456"/>
      <c r="AR24" s="471"/>
      <c r="AS24" s="456"/>
      <c r="AT24" s="456"/>
      <c r="AU24" s="471"/>
      <c r="AV24" s="456"/>
      <c r="AW24" s="456"/>
      <c r="AX24" s="456"/>
    </row>
    <row r="25" spans="1:65" s="487" customFormat="1" ht="30" customHeight="1" thickBot="1">
      <c r="A25" s="520"/>
      <c r="B25" s="474"/>
      <c r="C25" s="541"/>
      <c r="D25" s="457"/>
      <c r="E25" s="475"/>
      <c r="F25" s="476"/>
      <c r="G25" s="546"/>
      <c r="H25" s="121" t="s">
        <v>589</v>
      </c>
      <c r="I25" s="121" t="s">
        <v>590</v>
      </c>
      <c r="J25" s="122" t="s">
        <v>591</v>
      </c>
      <c r="K25" s="340"/>
      <c r="L25" s="538" t="s">
        <v>592</v>
      </c>
      <c r="M25" s="547"/>
      <c r="N25" s="344"/>
      <c r="O25" s="344"/>
      <c r="P25" s="344"/>
      <c r="Q25" s="344"/>
      <c r="R25" s="346"/>
      <c r="S25" s="474"/>
      <c r="T25" s="474"/>
      <c r="U25" s="474"/>
      <c r="V25" s="474"/>
      <c r="W25" s="474"/>
      <c r="X25" s="474"/>
      <c r="Y25" s="474"/>
      <c r="Z25" s="474"/>
      <c r="AA25" s="474"/>
      <c r="AB25" s="474"/>
      <c r="AC25" s="474"/>
      <c r="AD25" s="474"/>
      <c r="AE25" s="474"/>
      <c r="AF25" s="474"/>
      <c r="AG25" s="474"/>
      <c r="AH25" s="548"/>
      <c r="AI25" s="474"/>
      <c r="AJ25" s="474"/>
      <c r="AK25" s="474"/>
      <c r="AL25" s="474"/>
      <c r="AM25" s="474"/>
      <c r="AN25" s="474"/>
      <c r="AO25" s="474"/>
      <c r="AP25" s="474"/>
      <c r="AQ25" s="474"/>
      <c r="AR25" s="486"/>
      <c r="AS25" s="474"/>
      <c r="AT25" s="474"/>
      <c r="AU25" s="486"/>
      <c r="AV25" s="474"/>
      <c r="AW25" s="474"/>
      <c r="AX25" s="474"/>
    </row>
    <row r="26" spans="1:65" s="472" customFormat="1" ht="45" customHeight="1" thickTop="1">
      <c r="A26" s="516"/>
      <c r="B26" s="516"/>
      <c r="C26" s="517"/>
      <c r="D26" s="457" t="s">
        <v>521</v>
      </c>
      <c r="E26" s="458" t="s">
        <v>593</v>
      </c>
      <c r="F26" s="549" t="s">
        <v>160</v>
      </c>
      <c r="G26" s="460" t="s">
        <v>275</v>
      </c>
      <c r="H26" s="461" t="s">
        <v>594</v>
      </c>
      <c r="I26" s="462" t="s">
        <v>595</v>
      </c>
      <c r="J26" s="462" t="s">
        <v>596</v>
      </c>
      <c r="K26" s="518" t="s">
        <v>525</v>
      </c>
      <c r="L26" s="519" t="s">
        <v>597</v>
      </c>
      <c r="M26" s="550" t="s">
        <v>978</v>
      </c>
      <c r="N26" s="466">
        <v>5.6</v>
      </c>
      <c r="O26" s="467">
        <v>2.4</v>
      </c>
      <c r="P26" s="467">
        <v>2.2000000000000002</v>
      </c>
      <c r="Q26" s="467">
        <v>2.8</v>
      </c>
      <c r="R26" s="468">
        <f>N26*70+O26*75+P26*25+Q26*45</f>
        <v>753</v>
      </c>
      <c r="S26" s="471"/>
      <c r="T26" s="456"/>
      <c r="U26" s="545"/>
      <c r="V26" s="551"/>
      <c r="W26" s="551"/>
      <c r="X26" s="551"/>
      <c r="Y26" s="456"/>
      <c r="Z26" s="551"/>
      <c r="AA26" s="551"/>
      <c r="AB26" s="456"/>
      <c r="AC26" s="516"/>
      <c r="AD26" s="456"/>
      <c r="AE26" s="456"/>
      <c r="AF26" s="456"/>
      <c r="AG26" s="456"/>
      <c r="AH26" s="552"/>
      <c r="AI26" s="456"/>
      <c r="AJ26" s="456"/>
      <c r="AK26" s="456"/>
      <c r="AL26" s="456"/>
      <c r="AM26" s="456"/>
      <c r="AN26" s="456"/>
      <c r="AO26" s="456"/>
      <c r="AP26" s="516"/>
      <c r="AQ26" s="471"/>
      <c r="AR26" s="456"/>
      <c r="AS26" s="456"/>
      <c r="AT26" s="456"/>
      <c r="AU26" s="471"/>
      <c r="AV26" s="456"/>
      <c r="AW26" s="456"/>
      <c r="AX26" s="456"/>
    </row>
    <row r="27" spans="1:65" s="487" customFormat="1" ht="30" customHeight="1" thickBot="1">
      <c r="A27" s="474"/>
      <c r="B27" s="474"/>
      <c r="C27" s="517"/>
      <c r="D27" s="457"/>
      <c r="E27" s="475"/>
      <c r="F27" s="553"/>
      <c r="G27" s="477"/>
      <c r="H27" s="478" t="s">
        <v>598</v>
      </c>
      <c r="I27" s="478" t="s">
        <v>695</v>
      </c>
      <c r="J27" s="479" t="s">
        <v>599</v>
      </c>
      <c r="K27" s="554"/>
      <c r="L27" s="523" t="s">
        <v>600</v>
      </c>
      <c r="M27" s="555"/>
      <c r="N27" s="483"/>
      <c r="O27" s="484"/>
      <c r="P27" s="484"/>
      <c r="Q27" s="484"/>
      <c r="R27" s="485"/>
      <c r="S27" s="474"/>
      <c r="T27" s="474"/>
      <c r="U27" s="474"/>
      <c r="V27" s="474"/>
      <c r="W27" s="474"/>
      <c r="X27" s="474"/>
      <c r="Y27" s="474"/>
      <c r="Z27" s="474"/>
      <c r="AA27" s="474"/>
      <c r="AB27" s="474"/>
      <c r="AC27" s="474"/>
      <c r="AD27" s="474"/>
      <c r="AE27" s="474"/>
      <c r="AF27" s="474"/>
      <c r="AG27" s="474"/>
      <c r="AH27" s="474"/>
      <c r="AI27" s="474"/>
      <c r="AJ27" s="474"/>
      <c r="AK27" s="474"/>
      <c r="AL27" s="474"/>
      <c r="AM27" s="474"/>
      <c r="AN27" s="474"/>
      <c r="AO27" s="474"/>
      <c r="AP27" s="474"/>
      <c r="AQ27" s="486"/>
      <c r="AR27" s="474"/>
      <c r="AS27" s="474"/>
      <c r="AT27" s="474"/>
      <c r="AU27" s="486"/>
      <c r="AV27" s="474"/>
      <c r="AW27" s="548"/>
      <c r="AX27" s="474"/>
    </row>
    <row r="28" spans="1:65" s="472" customFormat="1" ht="45" customHeight="1" thickTop="1">
      <c r="A28" s="516"/>
      <c r="B28" s="516"/>
      <c r="C28" s="517"/>
      <c r="D28" s="457" t="s">
        <v>521</v>
      </c>
      <c r="E28" s="458" t="s">
        <v>601</v>
      </c>
      <c r="F28" s="549" t="s">
        <v>165</v>
      </c>
      <c r="G28" s="460" t="s">
        <v>602</v>
      </c>
      <c r="H28" s="461" t="s">
        <v>603</v>
      </c>
      <c r="I28" s="462" t="s">
        <v>604</v>
      </c>
      <c r="J28" s="462" t="s">
        <v>605</v>
      </c>
      <c r="K28" s="488" t="s">
        <v>525</v>
      </c>
      <c r="L28" s="462" t="s">
        <v>606</v>
      </c>
      <c r="M28" s="465"/>
      <c r="N28" s="467">
        <v>5.6</v>
      </c>
      <c r="O28" s="467">
        <v>2.1</v>
      </c>
      <c r="P28" s="467">
        <v>2.2999999999999998</v>
      </c>
      <c r="Q28" s="467">
        <v>2.7</v>
      </c>
      <c r="R28" s="468">
        <f>N28*70+O28*75+P28*25+Q28*45</f>
        <v>728.5</v>
      </c>
      <c r="S28" s="471"/>
      <c r="T28" s="456"/>
      <c r="U28" s="545"/>
      <c r="V28" s="551"/>
      <c r="W28" s="551"/>
      <c r="X28" s="551"/>
      <c r="Y28" s="456"/>
      <c r="Z28" s="551"/>
      <c r="AA28" s="551"/>
      <c r="AB28" s="456"/>
      <c r="AC28" s="516"/>
      <c r="AD28" s="456"/>
      <c r="AE28" s="456"/>
      <c r="AF28" s="456"/>
      <c r="AG28" s="456"/>
      <c r="AH28" s="552"/>
      <c r="AI28" s="456"/>
      <c r="AJ28" s="456"/>
      <c r="AK28" s="456"/>
      <c r="AL28" s="456"/>
      <c r="AM28" s="456"/>
      <c r="AN28" s="456"/>
      <c r="AO28" s="456"/>
      <c r="AP28" s="516"/>
      <c r="AQ28" s="471"/>
      <c r="AR28" s="456"/>
      <c r="AS28" s="456"/>
      <c r="AT28" s="456"/>
      <c r="AU28" s="471"/>
      <c r="AV28" s="456"/>
      <c r="AW28" s="456"/>
      <c r="AX28" s="456"/>
    </row>
    <row r="29" spans="1:65" s="487" customFormat="1" ht="30" customHeight="1">
      <c r="A29" s="474"/>
      <c r="B29" s="474"/>
      <c r="C29" s="517"/>
      <c r="D29" s="457"/>
      <c r="E29" s="556"/>
      <c r="F29" s="557"/>
      <c r="G29" s="521"/>
      <c r="H29" s="478" t="s">
        <v>607</v>
      </c>
      <c r="I29" s="478" t="s">
        <v>608</v>
      </c>
      <c r="J29" s="558" t="s">
        <v>609</v>
      </c>
      <c r="K29" s="559"/>
      <c r="L29" s="558" t="s">
        <v>610</v>
      </c>
      <c r="M29" s="501"/>
      <c r="N29" s="502"/>
      <c r="O29" s="502"/>
      <c r="P29" s="502"/>
      <c r="Q29" s="502"/>
      <c r="R29" s="496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74"/>
      <c r="AI29" s="474"/>
      <c r="AJ29" s="474"/>
      <c r="AK29" s="474"/>
      <c r="AL29" s="474"/>
      <c r="AM29" s="474"/>
      <c r="AN29" s="474"/>
      <c r="AO29" s="474"/>
      <c r="AP29" s="474"/>
      <c r="AQ29" s="486"/>
      <c r="AR29" s="474"/>
      <c r="AS29" s="474"/>
      <c r="AT29" s="474"/>
      <c r="AU29" s="486"/>
      <c r="AV29" s="474"/>
      <c r="AW29" s="548"/>
      <c r="AX29" s="474"/>
    </row>
    <row r="30" spans="1:65" s="563" customFormat="1" ht="54.95" customHeight="1">
      <c r="A30" s="560"/>
      <c r="B30" s="560"/>
      <c r="C30" s="560"/>
      <c r="D30" s="457" t="s">
        <v>521</v>
      </c>
      <c r="E30" s="458" t="s">
        <v>979</v>
      </c>
      <c r="F30" s="549" t="s">
        <v>980</v>
      </c>
      <c r="G30" s="561" t="s">
        <v>981</v>
      </c>
      <c r="H30" s="461" t="s">
        <v>982</v>
      </c>
      <c r="I30" s="462" t="s">
        <v>983</v>
      </c>
      <c r="J30" s="462" t="s">
        <v>984</v>
      </c>
      <c r="K30" s="562" t="s">
        <v>985</v>
      </c>
      <c r="L30" s="462" t="s">
        <v>696</v>
      </c>
      <c r="M30" s="465"/>
      <c r="N30" s="467">
        <v>5.6</v>
      </c>
      <c r="O30" s="467">
        <v>2.2000000000000002</v>
      </c>
      <c r="P30" s="467">
        <v>2.4</v>
      </c>
      <c r="Q30" s="467">
        <v>2.8</v>
      </c>
      <c r="R30" s="468">
        <f>N30*70+O30*75+P30*25+Q30*45</f>
        <v>743</v>
      </c>
      <c r="X30" s="564"/>
      <c r="Y30" s="565"/>
      <c r="Z30" s="566"/>
      <c r="AA30" s="560"/>
      <c r="AB30" s="560"/>
      <c r="AC30" s="560"/>
      <c r="AD30" s="564"/>
      <c r="AE30" s="564"/>
      <c r="AF30" s="567"/>
      <c r="AG30" s="566"/>
      <c r="AH30" s="568"/>
      <c r="AI30" s="564"/>
      <c r="AJ30" s="564"/>
      <c r="AK30" s="564"/>
      <c r="AL30" s="564"/>
      <c r="AM30" s="564"/>
      <c r="AN30" s="564"/>
      <c r="AO30" s="564"/>
      <c r="AP30" s="568"/>
      <c r="AQ30" s="564"/>
      <c r="AR30" s="564"/>
      <c r="AS30" s="564"/>
      <c r="AT30" s="564"/>
      <c r="AU30" s="564"/>
      <c r="AV30" s="564"/>
      <c r="AW30" s="564"/>
      <c r="AX30" s="564"/>
      <c r="AY30" s="564"/>
      <c r="AZ30" s="564"/>
      <c r="BA30" s="564"/>
      <c r="BB30" s="564"/>
      <c r="BC30" s="564"/>
      <c r="BD30" s="564"/>
      <c r="BE30" s="564"/>
      <c r="BF30" s="564"/>
      <c r="BG30" s="569"/>
      <c r="BH30" s="564"/>
      <c r="BI30" s="564"/>
      <c r="BJ30" s="569"/>
      <c r="BK30" s="564"/>
      <c r="BL30" s="564"/>
      <c r="BM30" s="564"/>
    </row>
    <row r="31" spans="1:65" s="575" customFormat="1" ht="20.100000000000001" customHeight="1" thickBot="1">
      <c r="A31" s="570"/>
      <c r="B31" s="570"/>
      <c r="C31" s="570"/>
      <c r="D31" s="457"/>
      <c r="E31" s="530"/>
      <c r="F31" s="571"/>
      <c r="G31" s="497" t="s">
        <v>986</v>
      </c>
      <c r="H31" s="498" t="s">
        <v>987</v>
      </c>
      <c r="I31" s="498" t="s">
        <v>988</v>
      </c>
      <c r="J31" s="499" t="s">
        <v>989</v>
      </c>
      <c r="K31" s="500"/>
      <c r="L31" s="499" t="s">
        <v>990</v>
      </c>
      <c r="M31" s="572"/>
      <c r="N31" s="573"/>
      <c r="O31" s="573"/>
      <c r="P31" s="573"/>
      <c r="Q31" s="573"/>
      <c r="R31" s="574"/>
      <c r="X31" s="570"/>
      <c r="Y31" s="576"/>
      <c r="Z31" s="577"/>
      <c r="AA31" s="570"/>
      <c r="AB31" s="570"/>
      <c r="AC31" s="570"/>
      <c r="AD31" s="570"/>
      <c r="AE31" s="570"/>
      <c r="AF31" s="567"/>
      <c r="AG31" s="577"/>
      <c r="AH31" s="570"/>
      <c r="AI31" s="570"/>
      <c r="AJ31" s="570"/>
      <c r="AK31" s="570"/>
      <c r="AL31" s="570"/>
      <c r="AM31" s="570"/>
      <c r="AN31" s="570"/>
      <c r="AO31" s="570"/>
      <c r="AP31" s="570"/>
      <c r="AQ31" s="570"/>
      <c r="AR31" s="570"/>
      <c r="AS31" s="570"/>
      <c r="AT31" s="570"/>
      <c r="AU31" s="570"/>
      <c r="AV31" s="570"/>
      <c r="AW31" s="577"/>
      <c r="AX31" s="570"/>
      <c r="AY31" s="570"/>
      <c r="AZ31" s="570"/>
      <c r="BA31" s="570"/>
      <c r="BB31" s="570"/>
      <c r="BC31" s="570"/>
      <c r="BD31" s="570"/>
      <c r="BE31" s="570"/>
      <c r="BF31" s="570"/>
      <c r="BG31" s="578"/>
      <c r="BH31" s="570"/>
      <c r="BI31" s="570"/>
      <c r="BJ31" s="578"/>
      <c r="BK31" s="570"/>
      <c r="BL31" s="570"/>
      <c r="BM31" s="570"/>
    </row>
    <row r="32" spans="1:65" s="472" customFormat="1" ht="45" customHeight="1" thickTop="1">
      <c r="A32" s="516"/>
      <c r="B32" s="516"/>
      <c r="C32" s="517"/>
      <c r="D32" s="457"/>
      <c r="E32" s="503" t="s">
        <v>612</v>
      </c>
      <c r="F32" s="579" t="s">
        <v>540</v>
      </c>
      <c r="G32" s="505" t="s">
        <v>697</v>
      </c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7"/>
      <c r="S32" s="471"/>
      <c r="T32" s="456"/>
      <c r="U32" s="545"/>
      <c r="V32" s="551"/>
      <c r="W32" s="551"/>
      <c r="X32" s="551"/>
      <c r="Y32" s="456"/>
      <c r="Z32" s="551"/>
      <c r="AA32" s="551"/>
      <c r="AB32" s="456"/>
      <c r="AC32" s="516"/>
      <c r="AD32" s="456"/>
      <c r="AE32" s="456"/>
      <c r="AF32" s="456"/>
      <c r="AG32" s="456"/>
      <c r="AH32" s="552"/>
      <c r="AI32" s="456"/>
      <c r="AJ32" s="456"/>
      <c r="AK32" s="456"/>
      <c r="AL32" s="456"/>
      <c r="AM32" s="456"/>
      <c r="AN32" s="456"/>
      <c r="AO32" s="456"/>
      <c r="AP32" s="516"/>
      <c r="AQ32" s="471"/>
      <c r="AR32" s="456"/>
      <c r="AS32" s="456"/>
      <c r="AT32" s="456"/>
      <c r="AU32" s="471"/>
      <c r="AV32" s="456"/>
      <c r="AW32" s="456"/>
      <c r="AX32" s="456"/>
    </row>
    <row r="33" spans="1:50" s="487" customFormat="1" ht="30" customHeight="1">
      <c r="A33" s="474"/>
      <c r="B33" s="474"/>
      <c r="C33" s="517"/>
      <c r="D33" s="457"/>
      <c r="E33" s="475"/>
      <c r="F33" s="553"/>
      <c r="G33" s="508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10"/>
      <c r="S33" s="474"/>
      <c r="T33" s="474"/>
      <c r="U33" s="474"/>
      <c r="V33" s="474"/>
      <c r="W33" s="474"/>
      <c r="X33" s="474"/>
      <c r="Y33" s="474"/>
      <c r="Z33" s="474"/>
      <c r="AA33" s="474"/>
      <c r="AB33" s="474"/>
      <c r="AC33" s="474"/>
      <c r="AD33" s="474"/>
      <c r="AE33" s="474"/>
      <c r="AF33" s="474"/>
      <c r="AG33" s="474"/>
      <c r="AH33" s="474"/>
      <c r="AI33" s="474"/>
      <c r="AJ33" s="474"/>
      <c r="AK33" s="474"/>
      <c r="AL33" s="474"/>
      <c r="AM33" s="474"/>
      <c r="AN33" s="474"/>
      <c r="AO33" s="474"/>
      <c r="AP33" s="474"/>
      <c r="AQ33" s="486"/>
      <c r="AR33" s="474"/>
      <c r="AS33" s="474"/>
      <c r="AT33" s="474"/>
      <c r="AU33" s="486"/>
      <c r="AV33" s="474"/>
      <c r="AW33" s="548"/>
      <c r="AX33" s="474"/>
    </row>
    <row r="34" spans="1:50" s="472" customFormat="1" ht="45" customHeight="1">
      <c r="A34" s="455"/>
      <c r="B34" s="456"/>
      <c r="C34" s="456"/>
      <c r="D34" s="457" t="s">
        <v>521</v>
      </c>
      <c r="E34" s="458" t="s">
        <v>613</v>
      </c>
      <c r="F34" s="549" t="s">
        <v>542</v>
      </c>
      <c r="G34" s="460" t="s">
        <v>694</v>
      </c>
      <c r="H34" s="461" t="s">
        <v>614</v>
      </c>
      <c r="I34" s="462" t="s">
        <v>615</v>
      </c>
      <c r="J34" s="462" t="s">
        <v>616</v>
      </c>
      <c r="K34" s="488" t="s">
        <v>525</v>
      </c>
      <c r="L34" s="462" t="s">
        <v>617</v>
      </c>
      <c r="M34" s="465"/>
      <c r="N34" s="467">
        <v>5.3</v>
      </c>
      <c r="O34" s="467">
        <v>2.5</v>
      </c>
      <c r="P34" s="467">
        <v>2</v>
      </c>
      <c r="Q34" s="467">
        <v>2.9</v>
      </c>
      <c r="R34" s="468">
        <f>N34*70+O34*75+P34*25+Q34*45</f>
        <v>739</v>
      </c>
      <c r="S34" s="469"/>
      <c r="T34" s="456"/>
      <c r="U34" s="456"/>
      <c r="V34" s="456"/>
      <c r="W34" s="456"/>
      <c r="X34" s="456"/>
      <c r="Y34" s="456"/>
      <c r="Z34" s="456"/>
      <c r="AA34" s="456"/>
      <c r="AB34" s="456"/>
      <c r="AC34" s="456"/>
      <c r="AD34" s="470"/>
      <c r="AE34" s="470"/>
      <c r="AF34" s="456"/>
      <c r="AG34" s="456"/>
      <c r="AH34" s="456"/>
      <c r="AI34" s="456"/>
      <c r="AJ34" s="456"/>
      <c r="AK34" s="456"/>
      <c r="AL34" s="456"/>
      <c r="AM34" s="456"/>
      <c r="AN34" s="456"/>
      <c r="AO34" s="456"/>
      <c r="AP34" s="456"/>
      <c r="AQ34" s="456"/>
      <c r="AR34" s="456"/>
      <c r="AS34" s="471"/>
      <c r="AT34" s="456"/>
      <c r="AU34" s="471"/>
      <c r="AV34" s="456"/>
      <c r="AW34" s="456"/>
      <c r="AX34" s="456"/>
    </row>
    <row r="35" spans="1:50" s="487" customFormat="1" ht="30" customHeight="1">
      <c r="A35" s="473"/>
      <c r="B35" s="474"/>
      <c r="C35" s="474"/>
      <c r="D35" s="457"/>
      <c r="E35" s="475"/>
      <c r="F35" s="553"/>
      <c r="G35" s="477"/>
      <c r="H35" s="479" t="s">
        <v>618</v>
      </c>
      <c r="I35" s="479" t="s">
        <v>619</v>
      </c>
      <c r="J35" s="491" t="s">
        <v>620</v>
      </c>
      <c r="K35" s="492"/>
      <c r="L35" s="491" t="s">
        <v>621</v>
      </c>
      <c r="M35" s="481"/>
      <c r="N35" s="484"/>
      <c r="O35" s="484"/>
      <c r="P35" s="484"/>
      <c r="Q35" s="484"/>
      <c r="R35" s="485"/>
      <c r="S35" s="474"/>
      <c r="T35" s="474"/>
      <c r="U35" s="474"/>
      <c r="V35" s="474"/>
      <c r="W35" s="474"/>
      <c r="X35" s="474"/>
      <c r="Y35" s="474"/>
      <c r="Z35" s="474"/>
      <c r="AA35" s="474"/>
      <c r="AB35" s="474"/>
      <c r="AC35" s="474"/>
      <c r="AD35" s="474"/>
      <c r="AE35" s="474"/>
      <c r="AF35" s="474"/>
      <c r="AG35" s="474"/>
      <c r="AH35" s="474"/>
      <c r="AI35" s="474"/>
      <c r="AJ35" s="474"/>
      <c r="AK35" s="474"/>
      <c r="AL35" s="474"/>
      <c r="AM35" s="474"/>
      <c r="AN35" s="474"/>
      <c r="AO35" s="474"/>
      <c r="AP35" s="474"/>
      <c r="AQ35" s="474"/>
      <c r="AR35" s="474"/>
      <c r="AS35" s="486"/>
      <c r="AT35" s="474"/>
      <c r="AU35" s="486"/>
      <c r="AV35" s="474"/>
      <c r="AW35" s="474"/>
      <c r="AX35" s="474"/>
    </row>
    <row r="36" spans="1:50" s="472" customFormat="1" ht="45" customHeight="1">
      <c r="A36" s="515"/>
      <c r="B36" s="516"/>
      <c r="C36" s="541"/>
      <c r="D36" s="457" t="s">
        <v>521</v>
      </c>
      <c r="E36" s="458" t="s">
        <v>622</v>
      </c>
      <c r="F36" s="549" t="s">
        <v>513</v>
      </c>
      <c r="G36" s="511" t="s">
        <v>623</v>
      </c>
      <c r="H36" s="512" t="s">
        <v>624</v>
      </c>
      <c r="I36" s="513" t="s">
        <v>625</v>
      </c>
      <c r="J36" s="513" t="s">
        <v>698</v>
      </c>
      <c r="K36" s="463" t="s">
        <v>699</v>
      </c>
      <c r="L36" s="464" t="s">
        <v>626</v>
      </c>
      <c r="M36" s="495"/>
      <c r="N36" s="467">
        <v>5.7</v>
      </c>
      <c r="O36" s="467">
        <v>2.8</v>
      </c>
      <c r="P36" s="467">
        <v>2</v>
      </c>
      <c r="Q36" s="467">
        <v>2.8</v>
      </c>
      <c r="R36" s="496">
        <f>N36*70+O36*75+P36*25+Q36*45</f>
        <v>785</v>
      </c>
      <c r="S36" s="545"/>
      <c r="T36" s="456"/>
      <c r="U36" s="456"/>
      <c r="V36" s="456"/>
      <c r="W36" s="456"/>
      <c r="X36" s="456"/>
      <c r="Y36" s="456"/>
      <c r="Z36" s="456"/>
      <c r="AA36" s="545"/>
      <c r="AB36" s="456"/>
      <c r="AC36" s="456"/>
      <c r="AD36" s="456"/>
      <c r="AE36" s="456"/>
      <c r="AF36" s="456"/>
      <c r="AG36" s="456"/>
      <c r="AH36" s="456"/>
      <c r="AI36" s="456"/>
      <c r="AJ36" s="456"/>
      <c r="AK36" s="456"/>
      <c r="AL36" s="456"/>
      <c r="AM36" s="456"/>
      <c r="AN36" s="456"/>
      <c r="AO36" s="456"/>
      <c r="AP36" s="456"/>
      <c r="AQ36" s="456"/>
      <c r="AR36" s="471"/>
      <c r="AS36" s="456"/>
      <c r="AT36" s="456"/>
      <c r="AU36" s="471"/>
      <c r="AV36" s="456"/>
      <c r="AW36" s="456"/>
      <c r="AX36" s="456"/>
    </row>
    <row r="37" spans="1:50" s="487" customFormat="1" ht="30" customHeight="1">
      <c r="A37" s="520"/>
      <c r="B37" s="474"/>
      <c r="C37" s="541"/>
      <c r="D37" s="457"/>
      <c r="E37" s="475"/>
      <c r="F37" s="553"/>
      <c r="G37" s="514"/>
      <c r="H37" s="478" t="s">
        <v>627</v>
      </c>
      <c r="I37" s="478" t="s">
        <v>628</v>
      </c>
      <c r="J37" s="479" t="s">
        <v>629</v>
      </c>
      <c r="K37" s="480"/>
      <c r="L37" s="482" t="s">
        <v>630</v>
      </c>
      <c r="M37" s="501"/>
      <c r="N37" s="484"/>
      <c r="O37" s="484"/>
      <c r="P37" s="484"/>
      <c r="Q37" s="484"/>
      <c r="R37" s="485"/>
      <c r="S37" s="474"/>
      <c r="T37" s="474"/>
      <c r="U37" s="474"/>
      <c r="V37" s="474"/>
      <c r="W37" s="474"/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548"/>
      <c r="AI37" s="474"/>
      <c r="AJ37" s="474"/>
      <c r="AK37" s="474"/>
      <c r="AL37" s="474"/>
      <c r="AM37" s="474"/>
      <c r="AN37" s="474"/>
      <c r="AO37" s="474"/>
      <c r="AP37" s="474"/>
      <c r="AQ37" s="474"/>
      <c r="AR37" s="486"/>
      <c r="AS37" s="474"/>
      <c r="AT37" s="474"/>
      <c r="AU37" s="486"/>
      <c r="AV37" s="474"/>
      <c r="AW37" s="474"/>
      <c r="AX37" s="474"/>
    </row>
    <row r="38" spans="1:50" s="472" customFormat="1" ht="45" customHeight="1">
      <c r="A38" s="516"/>
      <c r="B38" s="516"/>
      <c r="C38" s="517"/>
      <c r="D38" s="457" t="s">
        <v>521</v>
      </c>
      <c r="E38" s="458" t="s">
        <v>631</v>
      </c>
      <c r="F38" s="549" t="s">
        <v>160</v>
      </c>
      <c r="G38" s="460" t="s">
        <v>632</v>
      </c>
      <c r="H38" s="461" t="s">
        <v>633</v>
      </c>
      <c r="I38" s="462" t="s">
        <v>634</v>
      </c>
      <c r="J38" s="462" t="s">
        <v>635</v>
      </c>
      <c r="K38" s="518" t="s">
        <v>525</v>
      </c>
      <c r="L38" s="519" t="s">
        <v>991</v>
      </c>
      <c r="M38" s="465"/>
      <c r="N38" s="466">
        <v>5.8</v>
      </c>
      <c r="O38" s="467">
        <v>2.6</v>
      </c>
      <c r="P38" s="467">
        <v>2</v>
      </c>
      <c r="Q38" s="467">
        <v>2.8</v>
      </c>
      <c r="R38" s="468">
        <f>N38*70+O38*75+P38*25+Q38*45</f>
        <v>777</v>
      </c>
      <c r="S38" s="471"/>
      <c r="T38" s="456"/>
      <c r="U38" s="545"/>
      <c r="V38" s="551"/>
      <c r="W38" s="551"/>
      <c r="X38" s="551"/>
      <c r="Y38" s="456"/>
      <c r="Z38" s="551"/>
      <c r="AA38" s="551"/>
      <c r="AB38" s="456"/>
      <c r="AC38" s="516"/>
      <c r="AD38" s="456"/>
      <c r="AE38" s="456"/>
      <c r="AF38" s="456"/>
      <c r="AG38" s="456"/>
      <c r="AH38" s="552"/>
      <c r="AI38" s="456"/>
      <c r="AJ38" s="456"/>
      <c r="AK38" s="456"/>
      <c r="AL38" s="456"/>
      <c r="AM38" s="456"/>
      <c r="AN38" s="456"/>
      <c r="AO38" s="456"/>
      <c r="AP38" s="516"/>
      <c r="AQ38" s="471"/>
      <c r="AR38" s="456"/>
      <c r="AS38" s="456"/>
      <c r="AT38" s="456"/>
      <c r="AU38" s="471"/>
      <c r="AV38" s="456"/>
      <c r="AW38" s="456"/>
      <c r="AX38" s="456"/>
    </row>
    <row r="39" spans="1:50" s="487" customFormat="1" ht="30" customHeight="1">
      <c r="A39" s="474"/>
      <c r="B39" s="474"/>
      <c r="C39" s="517"/>
      <c r="D39" s="457"/>
      <c r="E39" s="475"/>
      <c r="F39" s="553"/>
      <c r="G39" s="521"/>
      <c r="H39" s="478" t="s">
        <v>636</v>
      </c>
      <c r="I39" s="478" t="s">
        <v>637</v>
      </c>
      <c r="J39" s="478" t="s">
        <v>638</v>
      </c>
      <c r="K39" s="522"/>
      <c r="L39" s="523" t="s">
        <v>639</v>
      </c>
      <c r="M39" s="501"/>
      <c r="N39" s="525"/>
      <c r="O39" s="502"/>
      <c r="P39" s="502"/>
      <c r="Q39" s="502"/>
      <c r="R39" s="496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  <c r="AJ39" s="474"/>
      <c r="AK39" s="474"/>
      <c r="AL39" s="474"/>
      <c r="AM39" s="474"/>
      <c r="AN39" s="474"/>
      <c r="AO39" s="474"/>
      <c r="AP39" s="474"/>
      <c r="AQ39" s="486"/>
      <c r="AR39" s="474"/>
      <c r="AS39" s="474"/>
      <c r="AT39" s="474"/>
      <c r="AU39" s="486"/>
      <c r="AV39" s="474"/>
      <c r="AW39" s="548"/>
      <c r="AX39" s="474"/>
    </row>
    <row r="40" spans="1:50" s="472" customFormat="1" ht="45" customHeight="1">
      <c r="A40" s="516"/>
      <c r="B40" s="516"/>
      <c r="C40" s="517"/>
      <c r="D40" s="457"/>
      <c r="E40" s="458" t="s">
        <v>640</v>
      </c>
      <c r="F40" s="459" t="s">
        <v>165</v>
      </c>
      <c r="G40" s="580" t="s">
        <v>641</v>
      </c>
      <c r="H40" s="581"/>
      <c r="I40" s="581"/>
      <c r="J40" s="581"/>
      <c r="K40" s="581"/>
      <c r="L40" s="581"/>
      <c r="M40" s="581"/>
      <c r="N40" s="581"/>
      <c r="O40" s="581"/>
      <c r="P40" s="581"/>
      <c r="Q40" s="581"/>
      <c r="R40" s="582"/>
      <c r="S40" s="471"/>
      <c r="T40" s="456"/>
      <c r="U40" s="545"/>
      <c r="V40" s="551"/>
      <c r="W40" s="551"/>
      <c r="X40" s="551"/>
      <c r="Y40" s="456"/>
      <c r="Z40" s="551"/>
      <c r="AA40" s="551"/>
      <c r="AB40" s="456"/>
      <c r="AC40" s="516"/>
      <c r="AD40" s="456"/>
      <c r="AE40" s="456"/>
      <c r="AF40" s="456"/>
      <c r="AG40" s="456"/>
      <c r="AH40" s="552"/>
      <c r="AI40" s="456"/>
      <c r="AJ40" s="456"/>
      <c r="AK40" s="456"/>
      <c r="AL40" s="456"/>
      <c r="AM40" s="456"/>
      <c r="AN40" s="456"/>
      <c r="AO40" s="456"/>
      <c r="AP40" s="516"/>
      <c r="AQ40" s="471"/>
      <c r="AR40" s="456"/>
      <c r="AS40" s="456"/>
      <c r="AT40" s="456"/>
      <c r="AU40" s="471"/>
      <c r="AV40" s="456"/>
      <c r="AW40" s="456"/>
      <c r="AX40" s="456"/>
    </row>
    <row r="41" spans="1:50" s="487" customFormat="1" ht="30" customHeight="1" thickBot="1">
      <c r="A41" s="474"/>
      <c r="B41" s="474"/>
      <c r="C41" s="517"/>
      <c r="D41" s="457"/>
      <c r="E41" s="530"/>
      <c r="F41" s="583"/>
      <c r="G41" s="584"/>
      <c r="H41" s="533"/>
      <c r="I41" s="533"/>
      <c r="J41" s="533"/>
      <c r="K41" s="533"/>
      <c r="L41" s="533"/>
      <c r="M41" s="533"/>
      <c r="N41" s="533"/>
      <c r="O41" s="533"/>
      <c r="P41" s="533"/>
      <c r="Q41" s="533"/>
      <c r="R41" s="53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4"/>
      <c r="AL41" s="474"/>
      <c r="AM41" s="474"/>
      <c r="AN41" s="474"/>
      <c r="AO41" s="474"/>
      <c r="AP41" s="474"/>
      <c r="AQ41" s="486"/>
      <c r="AR41" s="474"/>
      <c r="AS41" s="474"/>
      <c r="AT41" s="474"/>
      <c r="AU41" s="486"/>
      <c r="AV41" s="474"/>
      <c r="AW41" s="548"/>
      <c r="AX41" s="474"/>
    </row>
    <row r="42" spans="1:50" s="472" customFormat="1" ht="45" customHeight="1" thickTop="1">
      <c r="A42" s="516"/>
      <c r="B42" s="516"/>
      <c r="C42" s="517"/>
      <c r="D42" s="457" t="s">
        <v>521</v>
      </c>
      <c r="E42" s="503" t="s">
        <v>642</v>
      </c>
      <c r="F42" s="504" t="s">
        <v>540</v>
      </c>
      <c r="G42" s="535" t="s">
        <v>83</v>
      </c>
      <c r="H42" s="119" t="s">
        <v>643</v>
      </c>
      <c r="I42" s="120" t="s">
        <v>644</v>
      </c>
      <c r="J42" s="120" t="s">
        <v>645</v>
      </c>
      <c r="K42" s="352" t="s">
        <v>992</v>
      </c>
      <c r="L42" s="126" t="s">
        <v>646</v>
      </c>
      <c r="M42" s="536"/>
      <c r="N42" s="354">
        <v>5.5</v>
      </c>
      <c r="O42" s="351">
        <v>2.4</v>
      </c>
      <c r="P42" s="351">
        <v>2</v>
      </c>
      <c r="Q42" s="351">
        <v>2.5</v>
      </c>
      <c r="R42" s="345">
        <f>N42*70+O42*75+P42*25+Q42*45</f>
        <v>727.5</v>
      </c>
      <c r="S42" s="471"/>
      <c r="T42" s="456"/>
      <c r="U42" s="545"/>
      <c r="V42" s="551"/>
      <c r="W42" s="551"/>
      <c r="X42" s="551"/>
      <c r="Y42" s="456"/>
      <c r="Z42" s="551"/>
      <c r="AA42" s="551"/>
      <c r="AB42" s="456"/>
      <c r="AC42" s="516"/>
      <c r="AD42" s="456"/>
      <c r="AE42" s="456"/>
      <c r="AF42" s="456"/>
      <c r="AG42" s="456"/>
      <c r="AH42" s="552"/>
      <c r="AI42" s="456"/>
      <c r="AJ42" s="456"/>
      <c r="AK42" s="456"/>
      <c r="AL42" s="456"/>
      <c r="AM42" s="456"/>
      <c r="AN42" s="456"/>
      <c r="AO42" s="456"/>
      <c r="AP42" s="516"/>
      <c r="AQ42" s="471"/>
      <c r="AR42" s="456"/>
      <c r="AS42" s="456"/>
      <c r="AT42" s="456"/>
      <c r="AU42" s="471"/>
      <c r="AV42" s="456"/>
      <c r="AW42" s="456"/>
      <c r="AX42" s="456"/>
    </row>
    <row r="43" spans="1:50" s="487" customFormat="1" ht="30" customHeight="1">
      <c r="A43" s="474"/>
      <c r="B43" s="474"/>
      <c r="C43" s="517"/>
      <c r="D43" s="457"/>
      <c r="E43" s="475"/>
      <c r="F43" s="476"/>
      <c r="G43" s="537" t="s">
        <v>83</v>
      </c>
      <c r="H43" s="121" t="s">
        <v>647</v>
      </c>
      <c r="I43" s="479" t="s">
        <v>648</v>
      </c>
      <c r="J43" s="478" t="s">
        <v>649</v>
      </c>
      <c r="K43" s="353"/>
      <c r="L43" s="128" t="s">
        <v>650</v>
      </c>
      <c r="M43" s="538"/>
      <c r="N43" s="342"/>
      <c r="O43" s="344"/>
      <c r="P43" s="344"/>
      <c r="Q43" s="344"/>
      <c r="R43" s="346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4"/>
      <c r="AL43" s="474"/>
      <c r="AM43" s="474"/>
      <c r="AN43" s="474"/>
      <c r="AO43" s="474"/>
      <c r="AP43" s="474"/>
      <c r="AQ43" s="486"/>
      <c r="AR43" s="474"/>
      <c r="AS43" s="474"/>
      <c r="AT43" s="474"/>
      <c r="AU43" s="486"/>
      <c r="AV43" s="474"/>
      <c r="AW43" s="548"/>
      <c r="AX43" s="474"/>
    </row>
    <row r="44" spans="1:50" s="472" customFormat="1" ht="45" customHeight="1">
      <c r="A44" s="455"/>
      <c r="B44" s="456"/>
      <c r="C44" s="456"/>
      <c r="D44" s="457" t="s">
        <v>521</v>
      </c>
      <c r="E44" s="458" t="s">
        <v>651</v>
      </c>
      <c r="F44" s="459" t="s">
        <v>542</v>
      </c>
      <c r="G44" s="539" t="s">
        <v>993</v>
      </c>
      <c r="H44" s="119" t="s">
        <v>652</v>
      </c>
      <c r="I44" s="462" t="s">
        <v>653</v>
      </c>
      <c r="J44" s="462" t="s">
        <v>994</v>
      </c>
      <c r="K44" s="347" t="s">
        <v>525</v>
      </c>
      <c r="L44" s="120" t="s">
        <v>654</v>
      </c>
      <c r="M44" s="536"/>
      <c r="N44" s="343">
        <v>5.5</v>
      </c>
      <c r="O44" s="343">
        <v>2.2000000000000002</v>
      </c>
      <c r="P44" s="343">
        <v>1.9</v>
      </c>
      <c r="Q44" s="343">
        <v>2.8</v>
      </c>
      <c r="R44" s="345">
        <f>N44*70+O44*75+P44*25+Q44*45</f>
        <v>723.5</v>
      </c>
      <c r="S44" s="469"/>
      <c r="T44" s="456"/>
      <c r="U44" s="456"/>
      <c r="V44" s="456"/>
      <c r="W44" s="456"/>
      <c r="X44" s="456"/>
      <c r="Y44" s="456"/>
      <c r="Z44" s="456"/>
      <c r="AA44" s="456"/>
      <c r="AB44" s="456"/>
      <c r="AC44" s="456"/>
      <c r="AD44" s="470"/>
      <c r="AE44" s="470"/>
      <c r="AF44" s="456"/>
      <c r="AG44" s="456"/>
      <c r="AH44" s="456"/>
      <c r="AI44" s="456"/>
      <c r="AJ44" s="456"/>
      <c r="AK44" s="456"/>
      <c r="AL44" s="456"/>
      <c r="AM44" s="456"/>
      <c r="AN44" s="456"/>
      <c r="AO44" s="456"/>
      <c r="AP44" s="456"/>
      <c r="AQ44" s="456"/>
      <c r="AR44" s="456"/>
      <c r="AS44" s="471"/>
      <c r="AT44" s="456"/>
      <c r="AU44" s="471"/>
      <c r="AV44" s="456"/>
      <c r="AW44" s="456"/>
      <c r="AX44" s="456"/>
    </row>
    <row r="45" spans="1:50" s="487" customFormat="1" ht="30" customHeight="1">
      <c r="A45" s="473"/>
      <c r="B45" s="474"/>
      <c r="C45" s="474"/>
      <c r="D45" s="457"/>
      <c r="E45" s="475"/>
      <c r="F45" s="476"/>
      <c r="G45" s="537"/>
      <c r="H45" s="122" t="s">
        <v>655</v>
      </c>
      <c r="I45" s="479" t="s">
        <v>995</v>
      </c>
      <c r="J45" s="491" t="s">
        <v>996</v>
      </c>
      <c r="K45" s="348"/>
      <c r="L45" s="123" t="s">
        <v>656</v>
      </c>
      <c r="M45" s="540"/>
      <c r="N45" s="344"/>
      <c r="O45" s="344"/>
      <c r="P45" s="344"/>
      <c r="Q45" s="344"/>
      <c r="R45" s="346"/>
      <c r="S45" s="474"/>
      <c r="T45" s="474"/>
      <c r="U45" s="474"/>
      <c r="V45" s="474"/>
      <c r="W45" s="474"/>
      <c r="X45" s="474"/>
      <c r="Y45" s="474"/>
      <c r="Z45" s="474"/>
      <c r="AA45" s="474"/>
      <c r="AB45" s="474"/>
      <c r="AC45" s="474"/>
      <c r="AD45" s="474"/>
      <c r="AE45" s="474"/>
      <c r="AF45" s="474"/>
      <c r="AG45" s="474"/>
      <c r="AH45" s="474"/>
      <c r="AI45" s="474"/>
      <c r="AJ45" s="474"/>
      <c r="AK45" s="474"/>
      <c r="AL45" s="474"/>
      <c r="AM45" s="474"/>
      <c r="AN45" s="474"/>
      <c r="AO45" s="474"/>
      <c r="AP45" s="474"/>
      <c r="AQ45" s="474"/>
      <c r="AR45" s="474"/>
      <c r="AS45" s="486"/>
      <c r="AT45" s="474"/>
      <c r="AU45" s="486"/>
      <c r="AV45" s="474"/>
      <c r="AW45" s="474"/>
      <c r="AX45" s="474"/>
    </row>
    <row r="46" spans="1:50" s="472" customFormat="1" ht="45" customHeight="1">
      <c r="A46" s="515"/>
      <c r="B46" s="516"/>
      <c r="C46" s="541"/>
      <c r="D46" s="457" t="s">
        <v>521</v>
      </c>
      <c r="E46" s="458" t="s">
        <v>657</v>
      </c>
      <c r="F46" s="459" t="s">
        <v>513</v>
      </c>
      <c r="G46" s="542" t="s">
        <v>658</v>
      </c>
      <c r="H46" s="124" t="s">
        <v>659</v>
      </c>
      <c r="I46" s="513" t="s">
        <v>700</v>
      </c>
      <c r="J46" s="513" t="s">
        <v>660</v>
      </c>
      <c r="K46" s="339" t="s">
        <v>587</v>
      </c>
      <c r="L46" s="543" t="s">
        <v>661</v>
      </c>
      <c r="M46" s="544"/>
      <c r="N46" s="343">
        <v>5.2</v>
      </c>
      <c r="O46" s="343">
        <v>2.9</v>
      </c>
      <c r="P46" s="343">
        <v>1.9</v>
      </c>
      <c r="Q46" s="343">
        <v>2.9</v>
      </c>
      <c r="R46" s="349">
        <f>N46*70+O46*75+P46*25+Q46*45</f>
        <v>759.5</v>
      </c>
      <c r="S46" s="545"/>
      <c r="T46" s="456"/>
      <c r="U46" s="456"/>
      <c r="V46" s="456"/>
      <c r="W46" s="456"/>
      <c r="X46" s="456"/>
      <c r="Y46" s="456"/>
      <c r="Z46" s="456"/>
      <c r="AA46" s="545"/>
      <c r="AB46" s="456"/>
      <c r="AC46" s="456"/>
      <c r="AD46" s="456"/>
      <c r="AE46" s="456"/>
      <c r="AF46" s="456"/>
      <c r="AG46" s="456"/>
      <c r="AH46" s="456"/>
      <c r="AI46" s="456"/>
      <c r="AJ46" s="456"/>
      <c r="AK46" s="456"/>
      <c r="AL46" s="456"/>
      <c r="AM46" s="456"/>
      <c r="AN46" s="456"/>
      <c r="AO46" s="456"/>
      <c r="AP46" s="456"/>
      <c r="AQ46" s="456"/>
      <c r="AR46" s="471"/>
      <c r="AS46" s="456"/>
      <c r="AT46" s="456"/>
      <c r="AU46" s="471"/>
      <c r="AV46" s="456"/>
      <c r="AW46" s="456"/>
      <c r="AX46" s="456"/>
    </row>
    <row r="47" spans="1:50" s="487" customFormat="1" ht="30" customHeight="1">
      <c r="A47" s="520"/>
      <c r="B47" s="474"/>
      <c r="C47" s="541"/>
      <c r="D47" s="457"/>
      <c r="E47" s="475"/>
      <c r="F47" s="476"/>
      <c r="G47" s="546"/>
      <c r="H47" s="121" t="s">
        <v>662</v>
      </c>
      <c r="I47" s="478" t="s">
        <v>663</v>
      </c>
      <c r="J47" s="479" t="s">
        <v>664</v>
      </c>
      <c r="K47" s="340"/>
      <c r="L47" s="538" t="s">
        <v>665</v>
      </c>
      <c r="M47" s="547"/>
      <c r="N47" s="344"/>
      <c r="O47" s="344"/>
      <c r="P47" s="344"/>
      <c r="Q47" s="344"/>
      <c r="R47" s="346"/>
      <c r="S47" s="474"/>
      <c r="T47" s="474"/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548"/>
      <c r="AI47" s="474"/>
      <c r="AJ47" s="474"/>
      <c r="AK47" s="474"/>
      <c r="AL47" s="474"/>
      <c r="AM47" s="474"/>
      <c r="AN47" s="474"/>
      <c r="AO47" s="474"/>
      <c r="AP47" s="474"/>
      <c r="AQ47" s="474"/>
      <c r="AR47" s="486"/>
      <c r="AS47" s="474"/>
      <c r="AT47" s="474"/>
      <c r="AU47" s="486"/>
      <c r="AV47" s="474"/>
      <c r="AW47" s="474"/>
      <c r="AX47" s="474"/>
    </row>
    <row r="48" spans="1:50" s="472" customFormat="1" ht="45" customHeight="1">
      <c r="A48" s="516"/>
      <c r="B48" s="516"/>
      <c r="C48" s="517"/>
      <c r="D48" s="457" t="s">
        <v>521</v>
      </c>
      <c r="E48" s="458" t="s">
        <v>666</v>
      </c>
      <c r="F48" s="459" t="s">
        <v>160</v>
      </c>
      <c r="G48" s="539" t="s">
        <v>89</v>
      </c>
      <c r="H48" s="119" t="s">
        <v>667</v>
      </c>
      <c r="I48" s="462" t="s">
        <v>668</v>
      </c>
      <c r="J48" s="462" t="s">
        <v>669</v>
      </c>
      <c r="K48" s="350" t="s">
        <v>525</v>
      </c>
      <c r="L48" s="126" t="s">
        <v>670</v>
      </c>
      <c r="M48" s="536"/>
      <c r="N48" s="341">
        <v>5.5</v>
      </c>
      <c r="O48" s="343">
        <v>2.2999999999999998</v>
      </c>
      <c r="P48" s="343">
        <v>2.2000000000000002</v>
      </c>
      <c r="Q48" s="343">
        <v>2.7</v>
      </c>
      <c r="R48" s="345">
        <f>N48*70+O48*75+P48*25+Q48*45</f>
        <v>734</v>
      </c>
      <c r="S48" s="471"/>
      <c r="T48" s="456"/>
      <c r="U48" s="545"/>
      <c r="V48" s="551"/>
      <c r="W48" s="551"/>
      <c r="X48" s="551"/>
      <c r="Y48" s="456"/>
      <c r="Z48" s="551"/>
      <c r="AA48" s="551"/>
      <c r="AB48" s="456"/>
      <c r="AC48" s="516"/>
      <c r="AD48" s="456"/>
      <c r="AE48" s="456"/>
      <c r="AF48" s="456"/>
      <c r="AG48" s="456"/>
      <c r="AH48" s="552"/>
      <c r="AI48" s="456"/>
      <c r="AJ48" s="456"/>
      <c r="AK48" s="456"/>
      <c r="AL48" s="456"/>
      <c r="AM48" s="456"/>
      <c r="AN48" s="456"/>
      <c r="AO48" s="456"/>
      <c r="AP48" s="516"/>
      <c r="AQ48" s="471"/>
      <c r="AR48" s="456"/>
      <c r="AS48" s="456"/>
      <c r="AT48" s="456"/>
      <c r="AU48" s="471"/>
      <c r="AV48" s="456"/>
      <c r="AW48" s="456"/>
      <c r="AX48" s="456"/>
    </row>
    <row r="49" spans="1:50" s="487" customFormat="1" ht="30" customHeight="1">
      <c r="A49" s="474"/>
      <c r="B49" s="474"/>
      <c r="C49" s="517"/>
      <c r="D49" s="457"/>
      <c r="E49" s="475"/>
      <c r="F49" s="476"/>
      <c r="G49" s="537"/>
      <c r="H49" s="121" t="s">
        <v>671</v>
      </c>
      <c r="I49" s="478" t="s">
        <v>672</v>
      </c>
      <c r="J49" s="479" t="s">
        <v>673</v>
      </c>
      <c r="K49" s="355"/>
      <c r="L49" s="127" t="s">
        <v>674</v>
      </c>
      <c r="M49" s="538"/>
      <c r="N49" s="342"/>
      <c r="O49" s="344"/>
      <c r="P49" s="344"/>
      <c r="Q49" s="344"/>
      <c r="R49" s="346"/>
      <c r="S49" s="474"/>
      <c r="T49" s="474"/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4"/>
      <c r="AK49" s="474"/>
      <c r="AL49" s="474"/>
      <c r="AM49" s="474"/>
      <c r="AN49" s="474"/>
      <c r="AO49" s="474"/>
      <c r="AP49" s="474"/>
      <c r="AQ49" s="486"/>
      <c r="AR49" s="474"/>
      <c r="AS49" s="474"/>
      <c r="AT49" s="474"/>
      <c r="AU49" s="486"/>
      <c r="AV49" s="474"/>
      <c r="AW49" s="548"/>
      <c r="AX49" s="474"/>
    </row>
    <row r="50" spans="1:50" s="472" customFormat="1" ht="45" customHeight="1">
      <c r="A50" s="516"/>
      <c r="B50" s="516"/>
      <c r="C50" s="517"/>
      <c r="D50" s="457" t="s">
        <v>521</v>
      </c>
      <c r="E50" s="458" t="s">
        <v>675</v>
      </c>
      <c r="F50" s="459" t="s">
        <v>165</v>
      </c>
      <c r="G50" s="539" t="s">
        <v>523</v>
      </c>
      <c r="H50" s="119" t="s">
        <v>701</v>
      </c>
      <c r="I50" s="120" t="s">
        <v>676</v>
      </c>
      <c r="J50" s="120" t="s">
        <v>677</v>
      </c>
      <c r="K50" s="347" t="s">
        <v>525</v>
      </c>
      <c r="L50" s="120" t="s">
        <v>678</v>
      </c>
      <c r="M50" s="536"/>
      <c r="N50" s="343">
        <v>5.7</v>
      </c>
      <c r="O50" s="343">
        <v>2.5</v>
      </c>
      <c r="P50" s="343">
        <v>2.2000000000000002</v>
      </c>
      <c r="Q50" s="343">
        <v>2.7</v>
      </c>
      <c r="R50" s="345">
        <f>N50*70+O50*75+P50*25+Q50*45</f>
        <v>763</v>
      </c>
      <c r="S50" s="471"/>
      <c r="T50" s="456"/>
      <c r="U50" s="545"/>
      <c r="V50" s="551"/>
      <c r="W50" s="551"/>
      <c r="X50" s="551"/>
      <c r="Y50" s="456"/>
      <c r="Z50" s="551"/>
      <c r="AA50" s="551"/>
      <c r="AB50" s="456"/>
      <c r="AC50" s="516"/>
      <c r="AD50" s="456"/>
      <c r="AE50" s="456"/>
      <c r="AF50" s="456"/>
      <c r="AG50" s="456"/>
      <c r="AH50" s="552"/>
      <c r="AI50" s="456"/>
      <c r="AJ50" s="456"/>
      <c r="AK50" s="456"/>
      <c r="AL50" s="456"/>
      <c r="AM50" s="456"/>
      <c r="AN50" s="456"/>
      <c r="AO50" s="456"/>
      <c r="AP50" s="516"/>
      <c r="AQ50" s="471"/>
      <c r="AR50" s="456"/>
      <c r="AS50" s="456"/>
      <c r="AT50" s="456"/>
      <c r="AU50" s="471"/>
      <c r="AV50" s="456"/>
      <c r="AW50" s="456"/>
      <c r="AX50" s="456"/>
    </row>
    <row r="51" spans="1:50" s="487" customFormat="1" ht="30" customHeight="1" thickBot="1">
      <c r="A51" s="474"/>
      <c r="B51" s="474"/>
      <c r="C51" s="517"/>
      <c r="D51" s="457"/>
      <c r="E51" s="585"/>
      <c r="F51" s="586"/>
      <c r="G51" s="587"/>
      <c r="H51" s="129" t="s">
        <v>997</v>
      </c>
      <c r="I51" s="129" t="s">
        <v>679</v>
      </c>
      <c r="J51" s="130" t="s">
        <v>680</v>
      </c>
      <c r="K51" s="358"/>
      <c r="L51" s="130" t="s">
        <v>681</v>
      </c>
      <c r="M51" s="588"/>
      <c r="N51" s="356"/>
      <c r="O51" s="356"/>
      <c r="P51" s="356"/>
      <c r="Q51" s="356"/>
      <c r="R51" s="357"/>
      <c r="S51" s="474"/>
      <c r="T51" s="474"/>
      <c r="U51" s="474"/>
      <c r="V51" s="474"/>
      <c r="W51" s="474"/>
      <c r="X51" s="474"/>
      <c r="Y51" s="474"/>
      <c r="Z51" s="474"/>
      <c r="AA51" s="474"/>
      <c r="AB51" s="474"/>
      <c r="AC51" s="474"/>
      <c r="AD51" s="474"/>
      <c r="AE51" s="474"/>
      <c r="AF51" s="474"/>
      <c r="AG51" s="474"/>
      <c r="AH51" s="474"/>
      <c r="AI51" s="474"/>
      <c r="AJ51" s="474"/>
      <c r="AK51" s="474"/>
      <c r="AL51" s="474"/>
      <c r="AM51" s="474"/>
      <c r="AN51" s="474"/>
      <c r="AO51" s="474"/>
      <c r="AP51" s="474"/>
      <c r="AQ51" s="486"/>
      <c r="AR51" s="474"/>
      <c r="AS51" s="474"/>
      <c r="AT51" s="474"/>
      <c r="AU51" s="486"/>
      <c r="AV51" s="474"/>
      <c r="AW51" s="548"/>
      <c r="AX51" s="474"/>
    </row>
    <row r="52" spans="1:50" s="472" customFormat="1" ht="24.95" customHeight="1">
      <c r="B52" s="471"/>
      <c r="C52" s="471"/>
      <c r="D52" s="589" t="s">
        <v>998</v>
      </c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1" t="s">
        <v>999</v>
      </c>
      <c r="S52" s="471"/>
      <c r="T52" s="471"/>
      <c r="U52" s="471"/>
      <c r="V52" s="471"/>
      <c r="W52" s="471"/>
      <c r="X52" s="471"/>
      <c r="Y52" s="471"/>
      <c r="Z52" s="471"/>
      <c r="AA52" s="471"/>
      <c r="AB52" s="471"/>
      <c r="AC52" s="471"/>
      <c r="AD52" s="471"/>
      <c r="AE52" s="471"/>
      <c r="AF52" s="471"/>
      <c r="AG52" s="471"/>
      <c r="AH52" s="471"/>
      <c r="AI52" s="471"/>
      <c r="AJ52" s="471"/>
      <c r="AK52" s="471"/>
      <c r="AL52" s="471"/>
      <c r="AM52" s="471"/>
      <c r="AN52" s="471"/>
      <c r="AO52" s="471"/>
      <c r="AP52" s="471"/>
      <c r="AQ52" s="471"/>
      <c r="AR52" s="471"/>
      <c r="AS52" s="471"/>
      <c r="AT52" s="471"/>
      <c r="AU52" s="471"/>
      <c r="AV52" s="471"/>
    </row>
    <row r="53" spans="1:50" s="472" customFormat="1" ht="24.95" customHeight="1">
      <c r="B53" s="471"/>
      <c r="C53" s="471"/>
      <c r="D53" s="589" t="s">
        <v>1000</v>
      </c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1" t="s">
        <v>702</v>
      </c>
      <c r="S53" s="471"/>
      <c r="T53" s="471"/>
      <c r="U53" s="471"/>
      <c r="V53" s="471"/>
      <c r="W53" s="471"/>
      <c r="X53" s="471"/>
      <c r="Y53" s="471"/>
      <c r="Z53" s="471"/>
      <c r="AA53" s="471"/>
      <c r="AB53" s="471"/>
      <c r="AC53" s="471"/>
      <c r="AD53" s="471"/>
      <c r="AE53" s="471"/>
      <c r="AF53" s="471"/>
      <c r="AG53" s="471"/>
      <c r="AH53" s="471"/>
      <c r="AI53" s="471"/>
      <c r="AJ53" s="471"/>
      <c r="AK53" s="471"/>
      <c r="AL53" s="471"/>
      <c r="AM53" s="471"/>
      <c r="AN53" s="471"/>
      <c r="AO53" s="471"/>
      <c r="AP53" s="471"/>
      <c r="AQ53" s="471"/>
      <c r="AR53" s="471"/>
      <c r="AS53" s="471"/>
      <c r="AT53" s="471"/>
      <c r="AU53" s="471"/>
      <c r="AV53" s="471"/>
    </row>
    <row r="54" spans="1:50" s="494" customFormat="1" ht="87.75" customHeight="1">
      <c r="B54" s="592"/>
      <c r="C54" s="493"/>
      <c r="D54" s="593" t="s">
        <v>703</v>
      </c>
      <c r="E54" s="593"/>
      <c r="F54" s="593"/>
      <c r="G54" s="593"/>
      <c r="H54" s="593"/>
      <c r="I54" s="593"/>
      <c r="J54" s="593"/>
      <c r="K54" s="593"/>
      <c r="L54" s="593"/>
      <c r="M54" s="593"/>
      <c r="N54" s="593"/>
      <c r="O54" s="593"/>
      <c r="P54" s="593"/>
      <c r="Q54" s="593"/>
      <c r="R54" s="593"/>
      <c r="S54" s="493"/>
      <c r="T54" s="493"/>
      <c r="U54" s="493"/>
      <c r="V54" s="493"/>
      <c r="W54" s="493"/>
      <c r="X54" s="493"/>
      <c r="Y54" s="493"/>
      <c r="Z54" s="493"/>
      <c r="AA54" s="493"/>
      <c r="AB54" s="493"/>
      <c r="AC54" s="493"/>
      <c r="AD54" s="493"/>
      <c r="AE54" s="493"/>
      <c r="AF54" s="493"/>
      <c r="AG54" s="493"/>
      <c r="AH54" s="493"/>
      <c r="AI54" s="493"/>
      <c r="AJ54" s="493"/>
      <c r="AK54" s="493"/>
      <c r="AL54" s="493"/>
      <c r="AM54" s="493"/>
      <c r="AN54" s="493"/>
      <c r="AO54" s="493"/>
      <c r="AP54" s="493"/>
      <c r="AQ54" s="493"/>
      <c r="AR54" s="493"/>
      <c r="AS54" s="493"/>
      <c r="AT54" s="493"/>
      <c r="AU54" s="493"/>
      <c r="AV54" s="493"/>
    </row>
    <row r="55" spans="1:50" s="117" customFormat="1">
      <c r="A55" s="118"/>
      <c r="B55" s="594"/>
      <c r="D55" s="440"/>
      <c r="E55" s="595"/>
      <c r="F55" s="118"/>
      <c r="G55" s="596"/>
      <c r="K55" s="118"/>
      <c r="N55" s="118"/>
      <c r="O55" s="118"/>
      <c r="P55" s="118"/>
      <c r="Q55" s="118"/>
      <c r="R55" s="118"/>
      <c r="AW55" s="118"/>
      <c r="AX55" s="118"/>
    </row>
  </sheetData>
  <mergeCells count="234">
    <mergeCell ref="N50:N51"/>
    <mergeCell ref="O50:O51"/>
    <mergeCell ref="P50:P51"/>
    <mergeCell ref="Q50:Q51"/>
    <mergeCell ref="R50:R51"/>
    <mergeCell ref="D54:R54"/>
    <mergeCell ref="C50:C51"/>
    <mergeCell ref="D50:D51"/>
    <mergeCell ref="E50:E51"/>
    <mergeCell ref="F50:F51"/>
    <mergeCell ref="G50:G51"/>
    <mergeCell ref="K50:K51"/>
    <mergeCell ref="K48:K49"/>
    <mergeCell ref="N48:N49"/>
    <mergeCell ref="O48:O49"/>
    <mergeCell ref="P48:P49"/>
    <mergeCell ref="Q48:Q49"/>
    <mergeCell ref="R48:R49"/>
    <mergeCell ref="N46:N47"/>
    <mergeCell ref="O46:O47"/>
    <mergeCell ref="P46:P47"/>
    <mergeCell ref="Q46:Q47"/>
    <mergeCell ref="R46:R47"/>
    <mergeCell ref="C48:C49"/>
    <mergeCell ref="D48:D49"/>
    <mergeCell ref="E48:E49"/>
    <mergeCell ref="F48:F49"/>
    <mergeCell ref="G48:G49"/>
    <mergeCell ref="O44:O45"/>
    <mergeCell ref="P44:P45"/>
    <mergeCell ref="Q44:Q45"/>
    <mergeCell ref="R44:R45"/>
    <mergeCell ref="C46:C47"/>
    <mergeCell ref="D46:D47"/>
    <mergeCell ref="E46:E47"/>
    <mergeCell ref="F46:F47"/>
    <mergeCell ref="G46:G47"/>
    <mergeCell ref="K46:K47"/>
    <mergeCell ref="D44:D45"/>
    <mergeCell ref="E44:E45"/>
    <mergeCell ref="F44:F45"/>
    <mergeCell ref="G44:G45"/>
    <mergeCell ref="K44:K45"/>
    <mergeCell ref="N44:N45"/>
    <mergeCell ref="K42:K43"/>
    <mergeCell ref="N42:N43"/>
    <mergeCell ref="O42:O43"/>
    <mergeCell ref="P42:P43"/>
    <mergeCell ref="Q42:Q43"/>
    <mergeCell ref="R42:R43"/>
    <mergeCell ref="C40:C41"/>
    <mergeCell ref="D40:D41"/>
    <mergeCell ref="E40:E41"/>
    <mergeCell ref="F40:F41"/>
    <mergeCell ref="G40:R41"/>
    <mergeCell ref="C42:C43"/>
    <mergeCell ref="D42:D43"/>
    <mergeCell ref="E42:E43"/>
    <mergeCell ref="F42:F43"/>
    <mergeCell ref="G42:G43"/>
    <mergeCell ref="K38:K39"/>
    <mergeCell ref="N38:N39"/>
    <mergeCell ref="O38:O39"/>
    <mergeCell ref="P38:P39"/>
    <mergeCell ref="Q38:Q39"/>
    <mergeCell ref="R38:R39"/>
    <mergeCell ref="N36:N37"/>
    <mergeCell ref="O36:O37"/>
    <mergeCell ref="P36:P37"/>
    <mergeCell ref="Q36:Q37"/>
    <mergeCell ref="R36:R37"/>
    <mergeCell ref="C38:C39"/>
    <mergeCell ref="D38:D39"/>
    <mergeCell ref="E38:E39"/>
    <mergeCell ref="F38:F39"/>
    <mergeCell ref="G38:G39"/>
    <mergeCell ref="O34:O35"/>
    <mergeCell ref="P34:P35"/>
    <mergeCell ref="Q34:Q35"/>
    <mergeCell ref="R34:R35"/>
    <mergeCell ref="C36:C37"/>
    <mergeCell ref="D36:D37"/>
    <mergeCell ref="E36:E37"/>
    <mergeCell ref="F36:F37"/>
    <mergeCell ref="G36:G37"/>
    <mergeCell ref="K36:K37"/>
    <mergeCell ref="D34:D35"/>
    <mergeCell ref="E34:E35"/>
    <mergeCell ref="F34:F35"/>
    <mergeCell ref="G34:G35"/>
    <mergeCell ref="K34:K35"/>
    <mergeCell ref="N34:N35"/>
    <mergeCell ref="Q30:Q31"/>
    <mergeCell ref="R30:R31"/>
    <mergeCell ref="AF30:AF31"/>
    <mergeCell ref="C32:C33"/>
    <mergeCell ref="D32:D33"/>
    <mergeCell ref="E32:E33"/>
    <mergeCell ref="F32:F33"/>
    <mergeCell ref="G32:R33"/>
    <mergeCell ref="Q28:Q29"/>
    <mergeCell ref="R28:R29"/>
    <mergeCell ref="D30:D31"/>
    <mergeCell ref="E30:E31"/>
    <mergeCell ref="F30:F31"/>
    <mergeCell ref="G30:G31"/>
    <mergeCell ref="K30:K31"/>
    <mergeCell ref="N30:N31"/>
    <mergeCell ref="O30:O31"/>
    <mergeCell ref="P30:P31"/>
    <mergeCell ref="R26:R27"/>
    <mergeCell ref="C28:C29"/>
    <mergeCell ref="D28:D29"/>
    <mergeCell ref="E28:E29"/>
    <mergeCell ref="F28:F29"/>
    <mergeCell ref="G28:G29"/>
    <mergeCell ref="K28:K29"/>
    <mergeCell ref="N28:N29"/>
    <mergeCell ref="O28:O29"/>
    <mergeCell ref="P28:P29"/>
    <mergeCell ref="K26:K27"/>
    <mergeCell ref="M26:M27"/>
    <mergeCell ref="N26:N27"/>
    <mergeCell ref="O26:O27"/>
    <mergeCell ref="P26:P27"/>
    <mergeCell ref="Q26:Q27"/>
    <mergeCell ref="N24:N25"/>
    <mergeCell ref="O24:O25"/>
    <mergeCell ref="P24:P25"/>
    <mergeCell ref="Q24:Q25"/>
    <mergeCell ref="R24:R25"/>
    <mergeCell ref="C26:C27"/>
    <mergeCell ref="D26:D27"/>
    <mergeCell ref="E26:E27"/>
    <mergeCell ref="F26:F27"/>
    <mergeCell ref="G26:G27"/>
    <mergeCell ref="O22:O23"/>
    <mergeCell ref="P22:P23"/>
    <mergeCell ref="Q22:Q23"/>
    <mergeCell ref="R22:R23"/>
    <mergeCell ref="C24:C25"/>
    <mergeCell ref="D24:D25"/>
    <mergeCell ref="E24:E25"/>
    <mergeCell ref="F24:F25"/>
    <mergeCell ref="G24:G25"/>
    <mergeCell ref="K24:K25"/>
    <mergeCell ref="O20:O21"/>
    <mergeCell ref="P20:P21"/>
    <mergeCell ref="Q20:Q21"/>
    <mergeCell ref="R20:R21"/>
    <mergeCell ref="D22:D23"/>
    <mergeCell ref="E22:E23"/>
    <mergeCell ref="F22:F23"/>
    <mergeCell ref="G22:G23"/>
    <mergeCell ref="K22:K23"/>
    <mergeCell ref="N22:N23"/>
    <mergeCell ref="D20:D21"/>
    <mergeCell ref="E20:E21"/>
    <mergeCell ref="F20:F21"/>
    <mergeCell ref="G20:G21"/>
    <mergeCell ref="K20:K21"/>
    <mergeCell ref="N20:N21"/>
    <mergeCell ref="N16:N17"/>
    <mergeCell ref="O16:O17"/>
    <mergeCell ref="P16:P17"/>
    <mergeCell ref="Q16:Q17"/>
    <mergeCell ref="R16:R17"/>
    <mergeCell ref="D18:D19"/>
    <mergeCell ref="E18:E19"/>
    <mergeCell ref="F18:F19"/>
    <mergeCell ref="G18:R19"/>
    <mergeCell ref="O14:O15"/>
    <mergeCell ref="P14:P15"/>
    <mergeCell ref="Q14:Q15"/>
    <mergeCell ref="R14:R15"/>
    <mergeCell ref="C16:C17"/>
    <mergeCell ref="D16:D17"/>
    <mergeCell ref="E16:E17"/>
    <mergeCell ref="F16:F17"/>
    <mergeCell ref="G16:G17"/>
    <mergeCell ref="K16:K17"/>
    <mergeCell ref="O12:O13"/>
    <mergeCell ref="P12:P13"/>
    <mergeCell ref="Q12:Q13"/>
    <mergeCell ref="R12:R13"/>
    <mergeCell ref="D14:D15"/>
    <mergeCell ref="E14:E15"/>
    <mergeCell ref="F14:F15"/>
    <mergeCell ref="G14:G15"/>
    <mergeCell ref="K14:K15"/>
    <mergeCell ref="N14:N15"/>
    <mergeCell ref="D12:D13"/>
    <mergeCell ref="E12:E13"/>
    <mergeCell ref="F12:F13"/>
    <mergeCell ref="G12:G13"/>
    <mergeCell ref="K12:K13"/>
    <mergeCell ref="N12:N13"/>
    <mergeCell ref="P8:P9"/>
    <mergeCell ref="Q8:Q9"/>
    <mergeCell ref="R8:R9"/>
    <mergeCell ref="D10:D11"/>
    <mergeCell ref="E10:E11"/>
    <mergeCell ref="F10:F11"/>
    <mergeCell ref="G10:R11"/>
    <mergeCell ref="P6:P7"/>
    <mergeCell ref="Q6:Q7"/>
    <mergeCell ref="R6:R7"/>
    <mergeCell ref="D8:D9"/>
    <mergeCell ref="E8:E9"/>
    <mergeCell ref="F8:F9"/>
    <mergeCell ref="G8:G9"/>
    <mergeCell ref="K8:K9"/>
    <mergeCell ref="N8:N9"/>
    <mergeCell ref="O8:O9"/>
    <mergeCell ref="P4:P5"/>
    <mergeCell ref="Q4:Q5"/>
    <mergeCell ref="R4:R5"/>
    <mergeCell ref="D6:D7"/>
    <mergeCell ref="E6:E7"/>
    <mergeCell ref="F6:F7"/>
    <mergeCell ref="G6:G7"/>
    <mergeCell ref="K6:K7"/>
    <mergeCell ref="N6:N7"/>
    <mergeCell ref="O6:O7"/>
    <mergeCell ref="E1:R2"/>
    <mergeCell ref="I3:K3"/>
    <mergeCell ref="L3:M3"/>
    <mergeCell ref="D4:D5"/>
    <mergeCell ref="E4:E5"/>
    <mergeCell ref="F4:F5"/>
    <mergeCell ref="G4:G5"/>
    <mergeCell ref="K4:K5"/>
    <mergeCell ref="N4:N5"/>
    <mergeCell ref="O4:O5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8"/>
  <sheetViews>
    <sheetView tabSelected="1" topLeftCell="A10" workbookViewId="0">
      <selection activeCell="H27" sqref="H27"/>
    </sheetView>
  </sheetViews>
  <sheetFormatPr defaultColWidth="9" defaultRowHeight="28.5" customHeight="1"/>
  <cols>
    <col min="1" max="1" width="5.625" style="165" customWidth="1"/>
    <col min="2" max="2" width="3.625" style="131" customWidth="1"/>
    <col min="3" max="3" width="10.625" style="166" customWidth="1"/>
    <col min="4" max="4" width="16.625" style="131" customWidth="1"/>
    <col min="5" max="8" width="12.625" style="131" customWidth="1"/>
    <col min="9" max="9" width="5.625" style="166" customWidth="1"/>
    <col min="10" max="10" width="13.625" style="131" customWidth="1"/>
    <col min="11" max="14" width="2.625" style="131" customWidth="1"/>
    <col min="15" max="15" width="4.5" style="132" customWidth="1"/>
    <col min="16" max="16384" width="9" style="131"/>
  </cols>
  <sheetData>
    <row r="1" spans="1:20" ht="35.1" customHeight="1">
      <c r="A1" s="359"/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20" ht="35.1" customHeight="1" thickBot="1">
      <c r="A2" s="360" t="s">
        <v>704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</row>
    <row r="3" spans="1:20" ht="53.25" customHeight="1" thickTop="1" thickBot="1">
      <c r="A3" s="133" t="s">
        <v>705</v>
      </c>
      <c r="B3" s="134" t="s">
        <v>329</v>
      </c>
      <c r="C3" s="135" t="s">
        <v>26</v>
      </c>
      <c r="D3" s="134" t="s">
        <v>706</v>
      </c>
      <c r="E3" s="134" t="s">
        <v>707</v>
      </c>
      <c r="F3" s="134" t="s">
        <v>707</v>
      </c>
      <c r="G3" s="134" t="s">
        <v>707</v>
      </c>
      <c r="H3" s="134" t="s">
        <v>707</v>
      </c>
      <c r="I3" s="136" t="s">
        <v>708</v>
      </c>
      <c r="J3" s="134" t="s">
        <v>709</v>
      </c>
      <c r="K3" s="137" t="s">
        <v>710</v>
      </c>
      <c r="L3" s="137" t="s">
        <v>711</v>
      </c>
      <c r="M3" s="137" t="s">
        <v>712</v>
      </c>
      <c r="N3" s="137" t="s">
        <v>713</v>
      </c>
      <c r="O3" s="138" t="s">
        <v>714</v>
      </c>
    </row>
    <row r="4" spans="1:20" s="139" customFormat="1" ht="27.95" customHeight="1" thickTop="1">
      <c r="A4" s="361" t="s">
        <v>512</v>
      </c>
      <c r="B4" s="363" t="s">
        <v>513</v>
      </c>
      <c r="C4" s="365" t="s">
        <v>715</v>
      </c>
      <c r="D4" s="140" t="s">
        <v>716</v>
      </c>
      <c r="E4" s="141" t="s">
        <v>717</v>
      </c>
      <c r="F4" s="142" t="s">
        <v>718</v>
      </c>
      <c r="G4" s="143" t="s">
        <v>719</v>
      </c>
      <c r="H4" s="144" t="s">
        <v>720</v>
      </c>
      <c r="I4" s="367" t="s">
        <v>516</v>
      </c>
      <c r="J4" s="145" t="s">
        <v>517</v>
      </c>
      <c r="K4" s="369">
        <v>5.5</v>
      </c>
      <c r="L4" s="371">
        <v>2.6</v>
      </c>
      <c r="M4" s="371">
        <v>2</v>
      </c>
      <c r="N4" s="371">
        <v>2.9</v>
      </c>
      <c r="O4" s="373">
        <f>K4*70+L4*75+M4*25+N4*45</f>
        <v>760.5</v>
      </c>
      <c r="T4" s="139" t="s">
        <v>957</v>
      </c>
    </row>
    <row r="5" spans="1:20" s="146" customFormat="1" ht="10.5" customHeight="1">
      <c r="A5" s="362"/>
      <c r="B5" s="364"/>
      <c r="C5" s="366"/>
      <c r="D5" s="147" t="s">
        <v>721</v>
      </c>
      <c r="E5" s="148" t="s">
        <v>722</v>
      </c>
      <c r="F5" s="148" t="s">
        <v>723</v>
      </c>
      <c r="G5" s="147" t="s">
        <v>724</v>
      </c>
      <c r="H5" s="147" t="s">
        <v>725</v>
      </c>
      <c r="I5" s="368"/>
      <c r="J5" s="149" t="s">
        <v>520</v>
      </c>
      <c r="K5" s="370"/>
      <c r="L5" s="372"/>
      <c r="M5" s="372"/>
      <c r="N5" s="372"/>
      <c r="O5" s="374"/>
    </row>
    <row r="6" spans="1:20" s="150" customFormat="1" ht="27.95" customHeight="1">
      <c r="A6" s="361" t="s">
        <v>522</v>
      </c>
      <c r="B6" s="363" t="s">
        <v>160</v>
      </c>
      <c r="C6" s="375" t="s">
        <v>523</v>
      </c>
      <c r="D6" s="151" t="s">
        <v>726</v>
      </c>
      <c r="E6" s="152" t="s">
        <v>727</v>
      </c>
      <c r="F6" s="152" t="s">
        <v>728</v>
      </c>
      <c r="G6" s="152" t="s">
        <v>729</v>
      </c>
      <c r="H6" s="141" t="s">
        <v>730</v>
      </c>
      <c r="I6" s="367" t="s">
        <v>731</v>
      </c>
      <c r="J6" s="143" t="s">
        <v>732</v>
      </c>
      <c r="K6" s="377">
        <v>5.8</v>
      </c>
      <c r="L6" s="377">
        <v>2.8</v>
      </c>
      <c r="M6" s="377">
        <v>1.9</v>
      </c>
      <c r="N6" s="377">
        <v>2.7</v>
      </c>
      <c r="O6" s="373">
        <f>K6*70+L6*75+M6*25+N6*45</f>
        <v>785</v>
      </c>
    </row>
    <row r="7" spans="1:20" s="146" customFormat="1" ht="10.5" customHeight="1">
      <c r="A7" s="362"/>
      <c r="B7" s="364"/>
      <c r="C7" s="376"/>
      <c r="D7" s="148" t="s">
        <v>733</v>
      </c>
      <c r="E7" s="153" t="s">
        <v>734</v>
      </c>
      <c r="F7" s="153" t="s">
        <v>735</v>
      </c>
      <c r="G7" s="153" t="s">
        <v>736</v>
      </c>
      <c r="H7" s="148" t="s">
        <v>737</v>
      </c>
      <c r="I7" s="368"/>
      <c r="J7" s="147" t="s">
        <v>738</v>
      </c>
      <c r="K7" s="378"/>
      <c r="L7" s="372"/>
      <c r="M7" s="372"/>
      <c r="N7" s="372"/>
      <c r="O7" s="374"/>
    </row>
    <row r="8" spans="1:20" s="150" customFormat="1" ht="27.95" customHeight="1">
      <c r="A8" s="361" t="s">
        <v>530</v>
      </c>
      <c r="B8" s="391" t="s">
        <v>165</v>
      </c>
      <c r="C8" s="375" t="s">
        <v>531</v>
      </c>
      <c r="D8" s="154" t="s">
        <v>739</v>
      </c>
      <c r="E8" s="141" t="s">
        <v>740</v>
      </c>
      <c r="F8" s="141" t="s">
        <v>741</v>
      </c>
      <c r="G8" s="144" t="s">
        <v>742</v>
      </c>
      <c r="H8" s="141" t="s">
        <v>743</v>
      </c>
      <c r="I8" s="367" t="s">
        <v>731</v>
      </c>
      <c r="J8" s="143" t="s">
        <v>535</v>
      </c>
      <c r="K8" s="377">
        <v>5.5</v>
      </c>
      <c r="L8" s="377">
        <v>2.7</v>
      </c>
      <c r="M8" s="377">
        <v>2</v>
      </c>
      <c r="N8" s="377">
        <v>2.9</v>
      </c>
      <c r="O8" s="380">
        <f>K8*70+L8*75+M8*25+N8*45</f>
        <v>768</v>
      </c>
    </row>
    <row r="9" spans="1:20" s="146" customFormat="1" ht="10.5" customHeight="1" thickBot="1">
      <c r="A9" s="390"/>
      <c r="B9" s="392"/>
      <c r="C9" s="393"/>
      <c r="D9" s="155" t="s">
        <v>744</v>
      </c>
      <c r="E9" s="156" t="s">
        <v>745</v>
      </c>
      <c r="F9" s="156" t="s">
        <v>746</v>
      </c>
      <c r="G9" s="156" t="s">
        <v>747</v>
      </c>
      <c r="H9" s="156" t="s">
        <v>748</v>
      </c>
      <c r="I9" s="394"/>
      <c r="J9" s="155" t="s">
        <v>749</v>
      </c>
      <c r="K9" s="379"/>
      <c r="L9" s="379"/>
      <c r="M9" s="379"/>
      <c r="N9" s="379"/>
      <c r="O9" s="381"/>
    </row>
    <row r="10" spans="1:20" s="150" customFormat="1" ht="27.95" customHeight="1" thickTop="1">
      <c r="A10" s="382" t="s">
        <v>539</v>
      </c>
      <c r="B10" s="383" t="s">
        <v>540</v>
      </c>
      <c r="C10" s="384" t="s">
        <v>750</v>
      </c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6"/>
    </row>
    <row r="11" spans="1:20" s="146" customFormat="1" ht="10.5" customHeight="1">
      <c r="A11" s="362"/>
      <c r="B11" s="364"/>
      <c r="C11" s="387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9"/>
    </row>
    <row r="12" spans="1:20" s="150" customFormat="1" ht="27.95" customHeight="1">
      <c r="A12" s="361" t="s">
        <v>541</v>
      </c>
      <c r="B12" s="363" t="s">
        <v>542</v>
      </c>
      <c r="C12" s="375" t="s">
        <v>682</v>
      </c>
      <c r="D12" s="140" t="s">
        <v>751</v>
      </c>
      <c r="E12" s="141" t="s">
        <v>752</v>
      </c>
      <c r="F12" s="144" t="s">
        <v>753</v>
      </c>
      <c r="G12" s="144" t="s">
        <v>754</v>
      </c>
      <c r="H12" s="141" t="s">
        <v>755</v>
      </c>
      <c r="I12" s="367" t="s">
        <v>731</v>
      </c>
      <c r="J12" s="143" t="s">
        <v>544</v>
      </c>
      <c r="K12" s="377">
        <v>5.2</v>
      </c>
      <c r="L12" s="377">
        <v>2.5</v>
      </c>
      <c r="M12" s="377">
        <v>2.2000000000000002</v>
      </c>
      <c r="N12" s="377">
        <v>2.9</v>
      </c>
      <c r="O12" s="373">
        <f>K12*70+L12*75+M12*25+N12*45</f>
        <v>737</v>
      </c>
    </row>
    <row r="13" spans="1:20" s="146" customFormat="1" ht="10.5" customHeight="1">
      <c r="A13" s="362"/>
      <c r="B13" s="364"/>
      <c r="C13" s="376"/>
      <c r="D13" s="147" t="s">
        <v>756</v>
      </c>
      <c r="E13" s="148" t="s">
        <v>757</v>
      </c>
      <c r="F13" s="147" t="s">
        <v>758</v>
      </c>
      <c r="G13" s="147" t="s">
        <v>759</v>
      </c>
      <c r="H13" s="148" t="s">
        <v>760</v>
      </c>
      <c r="I13" s="368"/>
      <c r="J13" s="147" t="s">
        <v>546</v>
      </c>
      <c r="K13" s="372"/>
      <c r="L13" s="372"/>
      <c r="M13" s="372"/>
      <c r="N13" s="372"/>
      <c r="O13" s="374"/>
    </row>
    <row r="14" spans="1:20" s="150" customFormat="1" ht="27.95" customHeight="1">
      <c r="A14" s="361" t="s">
        <v>547</v>
      </c>
      <c r="B14" s="363" t="s">
        <v>513</v>
      </c>
      <c r="C14" s="365" t="s">
        <v>761</v>
      </c>
      <c r="D14" s="140" t="s">
        <v>762</v>
      </c>
      <c r="E14" s="141" t="s">
        <v>763</v>
      </c>
      <c r="F14" s="142" t="s">
        <v>764</v>
      </c>
      <c r="G14" s="143" t="s">
        <v>765</v>
      </c>
      <c r="H14" s="144" t="s">
        <v>766</v>
      </c>
      <c r="I14" s="367" t="s">
        <v>516</v>
      </c>
      <c r="J14" s="145" t="s">
        <v>552</v>
      </c>
      <c r="K14" s="395">
        <v>5.5</v>
      </c>
      <c r="L14" s="377">
        <v>2.4</v>
      </c>
      <c r="M14" s="377">
        <v>2</v>
      </c>
      <c r="N14" s="377">
        <v>2.7</v>
      </c>
      <c r="O14" s="373">
        <f>K14*70+L14*75+M14*25+N14*45</f>
        <v>736.5</v>
      </c>
    </row>
    <row r="15" spans="1:20" s="146" customFormat="1" ht="10.5" customHeight="1">
      <c r="A15" s="362"/>
      <c r="B15" s="364"/>
      <c r="C15" s="366"/>
      <c r="D15" s="147" t="s">
        <v>767</v>
      </c>
      <c r="E15" s="148" t="s">
        <v>768</v>
      </c>
      <c r="F15" s="148" t="s">
        <v>769</v>
      </c>
      <c r="G15" s="147" t="s">
        <v>770</v>
      </c>
      <c r="H15" s="147" t="s">
        <v>771</v>
      </c>
      <c r="I15" s="368"/>
      <c r="J15" s="149" t="s">
        <v>556</v>
      </c>
      <c r="K15" s="370"/>
      <c r="L15" s="372"/>
      <c r="M15" s="372"/>
      <c r="N15" s="372"/>
      <c r="O15" s="374"/>
    </row>
    <row r="16" spans="1:20" s="150" customFormat="1" ht="27.95" customHeight="1">
      <c r="A16" s="361" t="s">
        <v>557</v>
      </c>
      <c r="B16" s="363" t="s">
        <v>160</v>
      </c>
      <c r="C16" s="375" t="s">
        <v>523</v>
      </c>
      <c r="D16" s="154" t="s">
        <v>772</v>
      </c>
      <c r="E16" s="141" t="s">
        <v>773</v>
      </c>
      <c r="F16" s="141" t="s">
        <v>774</v>
      </c>
      <c r="G16" s="144" t="s">
        <v>775</v>
      </c>
      <c r="H16" s="144" t="s">
        <v>776</v>
      </c>
      <c r="I16" s="367" t="s">
        <v>731</v>
      </c>
      <c r="J16" s="143" t="s">
        <v>777</v>
      </c>
      <c r="K16" s="395">
        <v>5.4</v>
      </c>
      <c r="L16" s="377">
        <v>2.4</v>
      </c>
      <c r="M16" s="377">
        <v>2.4</v>
      </c>
      <c r="N16" s="377">
        <v>2.8</v>
      </c>
      <c r="O16" s="373">
        <f>K16*70+L16*75+M16*25+N16*45</f>
        <v>744</v>
      </c>
    </row>
    <row r="17" spans="1:15" s="146" customFormat="1" ht="10.5" customHeight="1">
      <c r="A17" s="362"/>
      <c r="B17" s="364"/>
      <c r="C17" s="376"/>
      <c r="D17" s="157" t="s">
        <v>778</v>
      </c>
      <c r="E17" s="148" t="s">
        <v>779</v>
      </c>
      <c r="F17" s="148" t="s">
        <v>780</v>
      </c>
      <c r="G17" s="157" t="s">
        <v>781</v>
      </c>
      <c r="H17" s="157" t="s">
        <v>782</v>
      </c>
      <c r="I17" s="368"/>
      <c r="J17" s="149" t="s">
        <v>783</v>
      </c>
      <c r="K17" s="370"/>
      <c r="L17" s="372"/>
      <c r="M17" s="372"/>
      <c r="N17" s="372"/>
      <c r="O17" s="374"/>
    </row>
    <row r="18" spans="1:15" s="150" customFormat="1" ht="27.95" customHeight="1">
      <c r="A18" s="361" t="s">
        <v>566</v>
      </c>
      <c r="B18" s="391" t="s">
        <v>165</v>
      </c>
      <c r="C18" s="396" t="s">
        <v>784</v>
      </c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8"/>
    </row>
    <row r="19" spans="1:15" s="146" customFormat="1" ht="10.5" customHeight="1" thickBot="1">
      <c r="A19" s="390"/>
      <c r="B19" s="392"/>
      <c r="C19" s="399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1"/>
    </row>
    <row r="20" spans="1:15" s="150" customFormat="1" ht="27.95" customHeight="1" thickTop="1">
      <c r="A20" s="382" t="s">
        <v>568</v>
      </c>
      <c r="B20" s="383" t="s">
        <v>540</v>
      </c>
      <c r="C20" s="402" t="s">
        <v>186</v>
      </c>
      <c r="D20" s="158" t="s">
        <v>785</v>
      </c>
      <c r="E20" s="159" t="s">
        <v>786</v>
      </c>
      <c r="F20" s="159" t="s">
        <v>787</v>
      </c>
      <c r="G20" s="159" t="s">
        <v>788</v>
      </c>
      <c r="H20" s="159" t="s">
        <v>789</v>
      </c>
      <c r="I20" s="403" t="s">
        <v>516</v>
      </c>
      <c r="J20" s="160" t="s">
        <v>790</v>
      </c>
      <c r="K20" s="371">
        <v>5.2</v>
      </c>
      <c r="L20" s="371">
        <v>3</v>
      </c>
      <c r="M20" s="371">
        <v>2</v>
      </c>
      <c r="N20" s="371">
        <v>2.9</v>
      </c>
      <c r="O20" s="404">
        <f>K20*70+L20*75+M20*25+N20*45</f>
        <v>769.5</v>
      </c>
    </row>
    <row r="21" spans="1:15" s="146" customFormat="1" ht="10.5" customHeight="1">
      <c r="A21" s="362"/>
      <c r="B21" s="364"/>
      <c r="C21" s="376"/>
      <c r="D21" s="147" t="s">
        <v>791</v>
      </c>
      <c r="E21" s="161" t="s">
        <v>792</v>
      </c>
      <c r="F21" s="148" t="s">
        <v>793</v>
      </c>
      <c r="G21" s="148" t="s">
        <v>794</v>
      </c>
      <c r="H21" s="148" t="s">
        <v>795</v>
      </c>
      <c r="I21" s="368"/>
      <c r="J21" s="149" t="s">
        <v>796</v>
      </c>
      <c r="K21" s="372"/>
      <c r="L21" s="372"/>
      <c r="M21" s="372"/>
      <c r="N21" s="372"/>
      <c r="O21" s="405"/>
    </row>
    <row r="22" spans="1:15" s="150" customFormat="1" ht="27.95" customHeight="1">
      <c r="A22" s="361" t="s">
        <v>575</v>
      </c>
      <c r="B22" s="363" t="s">
        <v>542</v>
      </c>
      <c r="C22" s="406" t="s">
        <v>523</v>
      </c>
      <c r="D22" s="140" t="s">
        <v>797</v>
      </c>
      <c r="E22" s="144" t="s">
        <v>798</v>
      </c>
      <c r="F22" s="144" t="s">
        <v>799</v>
      </c>
      <c r="G22" s="144" t="s">
        <v>800</v>
      </c>
      <c r="H22" s="144" t="s">
        <v>801</v>
      </c>
      <c r="I22" s="367" t="s">
        <v>731</v>
      </c>
      <c r="J22" s="143" t="s">
        <v>802</v>
      </c>
      <c r="K22" s="395">
        <v>5</v>
      </c>
      <c r="L22" s="395">
        <v>2.6</v>
      </c>
      <c r="M22" s="395">
        <v>2.4</v>
      </c>
      <c r="N22" s="395">
        <v>2.7</v>
      </c>
      <c r="O22" s="373">
        <f>K22*70+L22*75+M22*25+N22*45</f>
        <v>726.5</v>
      </c>
    </row>
    <row r="23" spans="1:15" s="146" customFormat="1" ht="10.5" customHeight="1">
      <c r="A23" s="362"/>
      <c r="B23" s="364"/>
      <c r="C23" s="407"/>
      <c r="D23" s="147" t="s">
        <v>803</v>
      </c>
      <c r="E23" s="147" t="s">
        <v>804</v>
      </c>
      <c r="F23" s="147" t="s">
        <v>805</v>
      </c>
      <c r="G23" s="147" t="s">
        <v>806</v>
      </c>
      <c r="H23" s="147" t="s">
        <v>807</v>
      </c>
      <c r="I23" s="368"/>
      <c r="J23" s="147" t="s">
        <v>808</v>
      </c>
      <c r="K23" s="370"/>
      <c r="L23" s="370"/>
      <c r="M23" s="370"/>
      <c r="N23" s="370"/>
      <c r="O23" s="374"/>
    </row>
    <row r="24" spans="1:15" s="162" customFormat="1" ht="27.95" customHeight="1">
      <c r="A24" s="361" t="s">
        <v>583</v>
      </c>
      <c r="B24" s="363" t="s">
        <v>513</v>
      </c>
      <c r="C24" s="408" t="s">
        <v>809</v>
      </c>
      <c r="D24" s="140" t="s">
        <v>810</v>
      </c>
      <c r="E24" s="144" t="s">
        <v>811</v>
      </c>
      <c r="F24" s="143" t="s">
        <v>812</v>
      </c>
      <c r="G24" s="143" t="s">
        <v>813</v>
      </c>
      <c r="H24" s="144" t="s">
        <v>814</v>
      </c>
      <c r="I24" s="367" t="s">
        <v>815</v>
      </c>
      <c r="J24" s="145" t="s">
        <v>588</v>
      </c>
      <c r="K24" s="395">
        <v>5.9</v>
      </c>
      <c r="L24" s="395">
        <v>2</v>
      </c>
      <c r="M24" s="395">
        <v>1.5</v>
      </c>
      <c r="N24" s="395">
        <v>2.8</v>
      </c>
      <c r="O24" s="373">
        <f>K24*70+L24*75+M24*25+N24*45</f>
        <v>726.5</v>
      </c>
    </row>
    <row r="25" spans="1:15" s="146" customFormat="1" ht="10.5" customHeight="1">
      <c r="A25" s="362"/>
      <c r="B25" s="364"/>
      <c r="C25" s="409"/>
      <c r="D25" s="147" t="s">
        <v>816</v>
      </c>
      <c r="E25" s="147" t="s">
        <v>817</v>
      </c>
      <c r="F25" s="147" t="s">
        <v>818</v>
      </c>
      <c r="G25" s="147" t="s">
        <v>819</v>
      </c>
      <c r="H25" s="147" t="s">
        <v>820</v>
      </c>
      <c r="I25" s="368"/>
      <c r="J25" s="149" t="s">
        <v>821</v>
      </c>
      <c r="K25" s="370"/>
      <c r="L25" s="370"/>
      <c r="M25" s="370"/>
      <c r="N25" s="370"/>
      <c r="O25" s="374"/>
    </row>
    <row r="26" spans="1:15" s="150" customFormat="1" ht="27.95" customHeight="1">
      <c r="A26" s="361" t="s">
        <v>593</v>
      </c>
      <c r="B26" s="363" t="s">
        <v>160</v>
      </c>
      <c r="C26" s="406" t="s">
        <v>523</v>
      </c>
      <c r="D26" s="154" t="s">
        <v>822</v>
      </c>
      <c r="E26" s="144" t="s">
        <v>823</v>
      </c>
      <c r="F26" s="144" t="s">
        <v>824</v>
      </c>
      <c r="G26" s="144" t="s">
        <v>825</v>
      </c>
      <c r="H26" s="144" t="s">
        <v>826</v>
      </c>
      <c r="I26" s="367" t="s">
        <v>731</v>
      </c>
      <c r="J26" s="143" t="s">
        <v>597</v>
      </c>
      <c r="K26" s="395">
        <v>5.6</v>
      </c>
      <c r="L26" s="395">
        <v>2.4</v>
      </c>
      <c r="M26" s="395">
        <v>2.2000000000000002</v>
      </c>
      <c r="N26" s="395">
        <v>2.8</v>
      </c>
      <c r="O26" s="373">
        <f>K26*70+L26*75+M26*25+N26*45</f>
        <v>753</v>
      </c>
    </row>
    <row r="27" spans="1:15" s="146" customFormat="1" ht="10.5" customHeight="1">
      <c r="A27" s="362"/>
      <c r="B27" s="364"/>
      <c r="C27" s="407"/>
      <c r="D27" s="157" t="s">
        <v>827</v>
      </c>
      <c r="E27" s="147" t="s">
        <v>828</v>
      </c>
      <c r="F27" s="147" t="s">
        <v>829</v>
      </c>
      <c r="G27" s="157" t="s">
        <v>830</v>
      </c>
      <c r="H27" s="157" t="s">
        <v>831</v>
      </c>
      <c r="I27" s="368"/>
      <c r="J27" s="149" t="s">
        <v>832</v>
      </c>
      <c r="K27" s="370"/>
      <c r="L27" s="370"/>
      <c r="M27" s="370"/>
      <c r="N27" s="370"/>
      <c r="O27" s="374"/>
    </row>
    <row r="28" spans="1:15" s="150" customFormat="1" ht="27.95" customHeight="1">
      <c r="A28" s="361" t="s">
        <v>601</v>
      </c>
      <c r="B28" s="391" t="s">
        <v>165</v>
      </c>
      <c r="C28" s="406" t="s">
        <v>833</v>
      </c>
      <c r="D28" s="154" t="s">
        <v>834</v>
      </c>
      <c r="E28" s="144" t="s">
        <v>835</v>
      </c>
      <c r="F28" s="144" t="s">
        <v>836</v>
      </c>
      <c r="G28" s="144" t="s">
        <v>837</v>
      </c>
      <c r="H28" s="144" t="s">
        <v>838</v>
      </c>
      <c r="I28" s="367" t="s">
        <v>731</v>
      </c>
      <c r="J28" s="143" t="s">
        <v>839</v>
      </c>
      <c r="K28" s="395">
        <v>5.6</v>
      </c>
      <c r="L28" s="395">
        <v>2.1</v>
      </c>
      <c r="M28" s="395">
        <v>2.2999999999999998</v>
      </c>
      <c r="N28" s="395">
        <v>2.7</v>
      </c>
      <c r="O28" s="373">
        <f>K28*70+L28*75+M28*25+N28*45</f>
        <v>728.5</v>
      </c>
    </row>
    <row r="29" spans="1:15" s="146" customFormat="1" ht="10.5" customHeight="1">
      <c r="A29" s="414"/>
      <c r="B29" s="415"/>
      <c r="C29" s="416"/>
      <c r="D29" s="157" t="s">
        <v>840</v>
      </c>
      <c r="E29" s="157" t="s">
        <v>841</v>
      </c>
      <c r="F29" s="157" t="s">
        <v>842</v>
      </c>
      <c r="G29" s="157" t="s">
        <v>843</v>
      </c>
      <c r="H29" s="157" t="s">
        <v>844</v>
      </c>
      <c r="I29" s="417"/>
      <c r="J29" s="157" t="s">
        <v>845</v>
      </c>
      <c r="K29" s="410"/>
      <c r="L29" s="410"/>
      <c r="M29" s="410"/>
      <c r="N29" s="410"/>
      <c r="O29" s="411"/>
    </row>
    <row r="30" spans="1:15" s="150" customFormat="1" ht="27.95" customHeight="1">
      <c r="A30" s="361" t="s">
        <v>846</v>
      </c>
      <c r="B30" s="363" t="s">
        <v>847</v>
      </c>
      <c r="C30" s="406" t="s">
        <v>848</v>
      </c>
      <c r="D30" s="154" t="s">
        <v>849</v>
      </c>
      <c r="E30" s="144" t="s">
        <v>850</v>
      </c>
      <c r="F30" s="144" t="s">
        <v>851</v>
      </c>
      <c r="G30" s="144" t="s">
        <v>852</v>
      </c>
      <c r="H30" s="144" t="s">
        <v>853</v>
      </c>
      <c r="I30" s="367" t="s">
        <v>731</v>
      </c>
      <c r="J30" s="143" t="s">
        <v>854</v>
      </c>
      <c r="K30" s="395">
        <v>5.6</v>
      </c>
      <c r="L30" s="395">
        <v>2.2000000000000002</v>
      </c>
      <c r="M30" s="395">
        <v>2.4</v>
      </c>
      <c r="N30" s="395">
        <v>2.8</v>
      </c>
      <c r="O30" s="373">
        <v>743</v>
      </c>
    </row>
    <row r="31" spans="1:15" s="146" customFormat="1" ht="10.5" customHeight="1" thickBot="1">
      <c r="A31" s="362"/>
      <c r="B31" s="364"/>
      <c r="C31" s="412"/>
      <c r="D31" s="157" t="s">
        <v>855</v>
      </c>
      <c r="E31" s="147" t="s">
        <v>856</v>
      </c>
      <c r="F31" s="147" t="s">
        <v>857</v>
      </c>
      <c r="G31" s="157" t="s">
        <v>858</v>
      </c>
      <c r="H31" s="157" t="s">
        <v>859</v>
      </c>
      <c r="I31" s="394"/>
      <c r="J31" s="149" t="s">
        <v>611</v>
      </c>
      <c r="K31" s="413"/>
      <c r="L31" s="413"/>
      <c r="M31" s="413"/>
      <c r="N31" s="413"/>
      <c r="O31" s="418"/>
    </row>
    <row r="32" spans="1:15" s="150" customFormat="1" ht="27.95" customHeight="1" thickTop="1">
      <c r="A32" s="382" t="s">
        <v>612</v>
      </c>
      <c r="B32" s="383" t="s">
        <v>540</v>
      </c>
      <c r="C32" s="419" t="s">
        <v>860</v>
      </c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1"/>
    </row>
    <row r="33" spans="1:15" s="146" customFormat="1" ht="10.5" customHeight="1">
      <c r="A33" s="362"/>
      <c r="B33" s="364"/>
      <c r="C33" s="422"/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3"/>
      <c r="O33" s="424"/>
    </row>
    <row r="34" spans="1:15" s="150" customFormat="1" ht="27.95" customHeight="1">
      <c r="A34" s="361" t="s">
        <v>613</v>
      </c>
      <c r="B34" s="363" t="s">
        <v>542</v>
      </c>
      <c r="C34" s="406" t="s">
        <v>523</v>
      </c>
      <c r="D34" s="140" t="s">
        <v>861</v>
      </c>
      <c r="E34" s="144" t="s">
        <v>862</v>
      </c>
      <c r="F34" s="144" t="s">
        <v>863</v>
      </c>
      <c r="G34" s="144" t="s">
        <v>864</v>
      </c>
      <c r="H34" s="144" t="s">
        <v>865</v>
      </c>
      <c r="I34" s="367" t="s">
        <v>731</v>
      </c>
      <c r="J34" s="143" t="s">
        <v>617</v>
      </c>
      <c r="K34" s="395">
        <v>5.3</v>
      </c>
      <c r="L34" s="395">
        <v>2.5</v>
      </c>
      <c r="M34" s="395">
        <v>2</v>
      </c>
      <c r="N34" s="395">
        <v>2.9</v>
      </c>
      <c r="O34" s="373">
        <f>K34*70+L34*75+M34*25+N34*45</f>
        <v>739</v>
      </c>
    </row>
    <row r="35" spans="1:15" s="146" customFormat="1" ht="10.5" customHeight="1">
      <c r="A35" s="362"/>
      <c r="B35" s="364"/>
      <c r="C35" s="407"/>
      <c r="D35" s="147" t="s">
        <v>866</v>
      </c>
      <c r="E35" s="147" t="s">
        <v>867</v>
      </c>
      <c r="F35" s="147" t="s">
        <v>868</v>
      </c>
      <c r="G35" s="147" t="s">
        <v>869</v>
      </c>
      <c r="H35" s="147" t="s">
        <v>870</v>
      </c>
      <c r="I35" s="368"/>
      <c r="J35" s="147" t="s">
        <v>871</v>
      </c>
      <c r="K35" s="370"/>
      <c r="L35" s="370"/>
      <c r="M35" s="370"/>
      <c r="N35" s="370"/>
      <c r="O35" s="374"/>
    </row>
    <row r="36" spans="1:15" s="139" customFormat="1" ht="27.95" customHeight="1">
      <c r="A36" s="361" t="s">
        <v>622</v>
      </c>
      <c r="B36" s="363" t="s">
        <v>513</v>
      </c>
      <c r="C36" s="408" t="s">
        <v>872</v>
      </c>
      <c r="D36" s="140" t="s">
        <v>873</v>
      </c>
      <c r="E36" s="144" t="s">
        <v>874</v>
      </c>
      <c r="F36" s="143" t="s">
        <v>875</v>
      </c>
      <c r="G36" s="143" t="s">
        <v>876</v>
      </c>
      <c r="H36" s="144" t="s">
        <v>877</v>
      </c>
      <c r="I36" s="367" t="s">
        <v>878</v>
      </c>
      <c r="J36" s="145" t="s">
        <v>626</v>
      </c>
      <c r="K36" s="395">
        <v>5.7</v>
      </c>
      <c r="L36" s="395">
        <v>2.8</v>
      </c>
      <c r="M36" s="395">
        <v>2</v>
      </c>
      <c r="N36" s="395">
        <v>2.8</v>
      </c>
      <c r="O36" s="373">
        <f>K36*70+L36*75+M36*25+N36*45</f>
        <v>785</v>
      </c>
    </row>
    <row r="37" spans="1:15" s="146" customFormat="1" ht="10.5" customHeight="1">
      <c r="A37" s="362"/>
      <c r="B37" s="364"/>
      <c r="C37" s="409"/>
      <c r="D37" s="147" t="s">
        <v>879</v>
      </c>
      <c r="E37" s="147" t="s">
        <v>880</v>
      </c>
      <c r="F37" s="147" t="s">
        <v>881</v>
      </c>
      <c r="G37" s="147" t="s">
        <v>882</v>
      </c>
      <c r="H37" s="147" t="s">
        <v>883</v>
      </c>
      <c r="I37" s="368"/>
      <c r="J37" s="149" t="s">
        <v>884</v>
      </c>
      <c r="K37" s="370"/>
      <c r="L37" s="370"/>
      <c r="M37" s="370"/>
      <c r="N37" s="370"/>
      <c r="O37" s="374"/>
    </row>
    <row r="38" spans="1:15" s="150" customFormat="1" ht="27.95" customHeight="1">
      <c r="A38" s="361" t="s">
        <v>631</v>
      </c>
      <c r="B38" s="363" t="s">
        <v>160</v>
      </c>
      <c r="C38" s="406" t="s">
        <v>632</v>
      </c>
      <c r="D38" s="154" t="s">
        <v>885</v>
      </c>
      <c r="E38" s="144" t="s">
        <v>886</v>
      </c>
      <c r="F38" s="144" t="s">
        <v>887</v>
      </c>
      <c r="G38" s="144" t="s">
        <v>888</v>
      </c>
      <c r="H38" s="144" t="s">
        <v>889</v>
      </c>
      <c r="I38" s="367" t="s">
        <v>731</v>
      </c>
      <c r="J38" s="143" t="s">
        <v>890</v>
      </c>
      <c r="K38" s="395">
        <v>5.8</v>
      </c>
      <c r="L38" s="395">
        <v>2.6</v>
      </c>
      <c r="M38" s="395">
        <v>2</v>
      </c>
      <c r="N38" s="395">
        <v>2.8</v>
      </c>
      <c r="O38" s="373">
        <f>K38*70+L38*75+M38*25+N38*45</f>
        <v>777</v>
      </c>
    </row>
    <row r="39" spans="1:15" s="146" customFormat="1" ht="10.5" customHeight="1">
      <c r="A39" s="362"/>
      <c r="B39" s="364"/>
      <c r="C39" s="407"/>
      <c r="D39" s="157" t="s">
        <v>891</v>
      </c>
      <c r="E39" s="147" t="s">
        <v>892</v>
      </c>
      <c r="F39" s="147" t="s">
        <v>893</v>
      </c>
      <c r="G39" s="157" t="s">
        <v>894</v>
      </c>
      <c r="H39" s="157" t="s">
        <v>895</v>
      </c>
      <c r="I39" s="368"/>
      <c r="J39" s="149" t="s">
        <v>896</v>
      </c>
      <c r="K39" s="370"/>
      <c r="L39" s="370"/>
      <c r="M39" s="370"/>
      <c r="N39" s="370"/>
      <c r="O39" s="374"/>
    </row>
    <row r="40" spans="1:15" s="150" customFormat="1" ht="27.95" customHeight="1">
      <c r="A40" s="361" t="s">
        <v>640</v>
      </c>
      <c r="B40" s="391" t="s">
        <v>165</v>
      </c>
      <c r="C40" s="425" t="s">
        <v>897</v>
      </c>
      <c r="D40" s="426"/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7"/>
    </row>
    <row r="41" spans="1:15" s="146" customFormat="1" ht="10.5" customHeight="1" thickBot="1">
      <c r="A41" s="390"/>
      <c r="B41" s="392"/>
      <c r="C41" s="428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29"/>
      <c r="O41" s="430"/>
    </row>
    <row r="42" spans="1:15" s="150" customFormat="1" ht="27.95" customHeight="1" thickTop="1">
      <c r="A42" s="382" t="s">
        <v>642</v>
      </c>
      <c r="B42" s="383" t="s">
        <v>540</v>
      </c>
      <c r="C42" s="402" t="s">
        <v>523</v>
      </c>
      <c r="D42" s="158" t="s">
        <v>898</v>
      </c>
      <c r="E42" s="159" t="s">
        <v>187</v>
      </c>
      <c r="F42" s="159" t="s">
        <v>899</v>
      </c>
      <c r="G42" s="159" t="s">
        <v>900</v>
      </c>
      <c r="H42" s="159" t="s">
        <v>901</v>
      </c>
      <c r="I42" s="403" t="s">
        <v>902</v>
      </c>
      <c r="J42" s="160" t="s">
        <v>903</v>
      </c>
      <c r="K42" s="371">
        <v>5.5</v>
      </c>
      <c r="L42" s="371">
        <v>2.4</v>
      </c>
      <c r="M42" s="371">
        <v>2</v>
      </c>
      <c r="N42" s="371">
        <v>2.5</v>
      </c>
      <c r="O42" s="404">
        <f>K42*70+L42*75+M42*25+N42*45</f>
        <v>727.5</v>
      </c>
    </row>
    <row r="43" spans="1:15" s="146" customFormat="1" ht="10.5" customHeight="1">
      <c r="A43" s="362"/>
      <c r="B43" s="364"/>
      <c r="C43" s="376"/>
      <c r="D43" s="147" t="s">
        <v>904</v>
      </c>
      <c r="E43" s="161" t="s">
        <v>905</v>
      </c>
      <c r="F43" s="148" t="s">
        <v>906</v>
      </c>
      <c r="G43" s="148" t="s">
        <v>907</v>
      </c>
      <c r="H43" s="148" t="s">
        <v>908</v>
      </c>
      <c r="I43" s="368"/>
      <c r="J43" s="149" t="s">
        <v>909</v>
      </c>
      <c r="K43" s="372"/>
      <c r="L43" s="372"/>
      <c r="M43" s="372"/>
      <c r="N43" s="372"/>
      <c r="O43" s="405"/>
    </row>
    <row r="44" spans="1:15" s="150" customFormat="1" ht="27.95" customHeight="1">
      <c r="A44" s="361" t="s">
        <v>651</v>
      </c>
      <c r="B44" s="363" t="s">
        <v>542</v>
      </c>
      <c r="C44" s="375" t="s">
        <v>531</v>
      </c>
      <c r="D44" s="140" t="s">
        <v>910</v>
      </c>
      <c r="E44" s="144" t="s">
        <v>911</v>
      </c>
      <c r="F44" s="144" t="s">
        <v>912</v>
      </c>
      <c r="G44" s="144" t="s">
        <v>913</v>
      </c>
      <c r="H44" s="141" t="s">
        <v>914</v>
      </c>
      <c r="I44" s="367" t="s">
        <v>731</v>
      </c>
      <c r="J44" s="143" t="s">
        <v>654</v>
      </c>
      <c r="K44" s="377">
        <v>5.5</v>
      </c>
      <c r="L44" s="377">
        <v>2.2000000000000002</v>
      </c>
      <c r="M44" s="377">
        <v>1.9</v>
      </c>
      <c r="N44" s="377">
        <v>2.8</v>
      </c>
      <c r="O44" s="373">
        <f>K44*70+L44*75+M44*25+N44*45</f>
        <v>723.5</v>
      </c>
    </row>
    <row r="45" spans="1:15" s="146" customFormat="1" ht="10.5" customHeight="1">
      <c r="A45" s="362"/>
      <c r="B45" s="364"/>
      <c r="C45" s="376"/>
      <c r="D45" s="147" t="s">
        <v>915</v>
      </c>
      <c r="E45" s="147" t="s">
        <v>916</v>
      </c>
      <c r="F45" s="147" t="s">
        <v>917</v>
      </c>
      <c r="G45" s="147" t="s">
        <v>918</v>
      </c>
      <c r="H45" s="148" t="s">
        <v>919</v>
      </c>
      <c r="I45" s="368"/>
      <c r="J45" s="147" t="s">
        <v>920</v>
      </c>
      <c r="K45" s="372"/>
      <c r="L45" s="372"/>
      <c r="M45" s="372"/>
      <c r="N45" s="372"/>
      <c r="O45" s="374"/>
    </row>
    <row r="46" spans="1:15" s="139" customFormat="1" ht="27.95" customHeight="1">
      <c r="A46" s="361" t="s">
        <v>657</v>
      </c>
      <c r="B46" s="363" t="s">
        <v>513</v>
      </c>
      <c r="C46" s="365" t="s">
        <v>921</v>
      </c>
      <c r="D46" s="140" t="s">
        <v>922</v>
      </c>
      <c r="E46" s="144" t="s">
        <v>923</v>
      </c>
      <c r="F46" s="143" t="s">
        <v>924</v>
      </c>
      <c r="G46" s="143" t="s">
        <v>925</v>
      </c>
      <c r="H46" s="144" t="s">
        <v>926</v>
      </c>
      <c r="I46" s="367" t="s">
        <v>815</v>
      </c>
      <c r="J46" s="145" t="s">
        <v>661</v>
      </c>
      <c r="K46" s="395">
        <v>5.2</v>
      </c>
      <c r="L46" s="377">
        <v>2.9</v>
      </c>
      <c r="M46" s="377">
        <v>1.9</v>
      </c>
      <c r="N46" s="377">
        <v>2.9</v>
      </c>
      <c r="O46" s="373">
        <f>K46*70+L46*75+M46*25+N46*45</f>
        <v>759.5</v>
      </c>
    </row>
    <row r="47" spans="1:15" s="146" customFormat="1" ht="10.5" customHeight="1">
      <c r="A47" s="362"/>
      <c r="B47" s="364"/>
      <c r="C47" s="366"/>
      <c r="D47" s="147" t="s">
        <v>927</v>
      </c>
      <c r="E47" s="148" t="s">
        <v>928</v>
      </c>
      <c r="F47" s="148" t="s">
        <v>929</v>
      </c>
      <c r="G47" s="147" t="s">
        <v>930</v>
      </c>
      <c r="H47" s="147" t="s">
        <v>931</v>
      </c>
      <c r="I47" s="368"/>
      <c r="J47" s="149" t="s">
        <v>665</v>
      </c>
      <c r="K47" s="370"/>
      <c r="L47" s="372"/>
      <c r="M47" s="372"/>
      <c r="N47" s="372"/>
      <c r="O47" s="374"/>
    </row>
    <row r="48" spans="1:15" s="150" customFormat="1" ht="27.95" customHeight="1">
      <c r="A48" s="361" t="s">
        <v>666</v>
      </c>
      <c r="B48" s="363" t="s">
        <v>160</v>
      </c>
      <c r="C48" s="375" t="s">
        <v>89</v>
      </c>
      <c r="D48" s="154" t="s">
        <v>932</v>
      </c>
      <c r="E48" s="141" t="s">
        <v>933</v>
      </c>
      <c r="F48" s="141" t="s">
        <v>934</v>
      </c>
      <c r="G48" s="144" t="s">
        <v>935</v>
      </c>
      <c r="H48" s="144" t="s">
        <v>936</v>
      </c>
      <c r="I48" s="367" t="s">
        <v>731</v>
      </c>
      <c r="J48" s="143" t="s">
        <v>670</v>
      </c>
      <c r="K48" s="395">
        <v>5.5</v>
      </c>
      <c r="L48" s="377">
        <v>2.2999999999999998</v>
      </c>
      <c r="M48" s="377">
        <v>2.2000000000000002</v>
      </c>
      <c r="N48" s="377">
        <v>2.7</v>
      </c>
      <c r="O48" s="373">
        <f>K48*70+L48*75+M48*25+N48*45</f>
        <v>734</v>
      </c>
    </row>
    <row r="49" spans="1:47" s="146" customFormat="1" ht="10.5" customHeight="1">
      <c r="A49" s="362"/>
      <c r="B49" s="364"/>
      <c r="C49" s="376"/>
      <c r="D49" s="157" t="s">
        <v>778</v>
      </c>
      <c r="E49" s="148" t="s">
        <v>937</v>
      </c>
      <c r="F49" s="148" t="s">
        <v>938</v>
      </c>
      <c r="G49" s="157" t="s">
        <v>939</v>
      </c>
      <c r="H49" s="157" t="s">
        <v>940</v>
      </c>
      <c r="I49" s="368"/>
      <c r="J49" s="149" t="s">
        <v>941</v>
      </c>
      <c r="K49" s="370"/>
      <c r="L49" s="372"/>
      <c r="M49" s="372"/>
      <c r="N49" s="372"/>
      <c r="O49" s="374"/>
    </row>
    <row r="50" spans="1:47" s="150" customFormat="1" ht="27.95" customHeight="1">
      <c r="A50" s="361" t="s">
        <v>675</v>
      </c>
      <c r="B50" s="391" t="s">
        <v>165</v>
      </c>
      <c r="C50" s="375" t="s">
        <v>523</v>
      </c>
      <c r="D50" s="154" t="s">
        <v>942</v>
      </c>
      <c r="E50" s="141" t="s">
        <v>943</v>
      </c>
      <c r="F50" s="141" t="s">
        <v>944</v>
      </c>
      <c r="G50" s="144" t="s">
        <v>945</v>
      </c>
      <c r="H50" s="141" t="s">
        <v>946</v>
      </c>
      <c r="I50" s="367" t="s">
        <v>731</v>
      </c>
      <c r="J50" s="143" t="s">
        <v>947</v>
      </c>
      <c r="K50" s="377">
        <v>5.7</v>
      </c>
      <c r="L50" s="377">
        <v>2.5</v>
      </c>
      <c r="M50" s="377">
        <v>2.2000000000000002</v>
      </c>
      <c r="N50" s="377">
        <v>2.7</v>
      </c>
      <c r="O50" s="380">
        <f>K50*70+L50*75+M50*25+N50*45</f>
        <v>763</v>
      </c>
    </row>
    <row r="51" spans="1:47" s="146" customFormat="1" ht="10.5" customHeight="1" thickBot="1">
      <c r="A51" s="390"/>
      <c r="B51" s="392"/>
      <c r="C51" s="393"/>
      <c r="D51" s="155" t="s">
        <v>948</v>
      </c>
      <c r="E51" s="156" t="s">
        <v>949</v>
      </c>
      <c r="F51" s="156" t="s">
        <v>950</v>
      </c>
      <c r="G51" s="156" t="s">
        <v>951</v>
      </c>
      <c r="H51" s="156" t="s">
        <v>952</v>
      </c>
      <c r="I51" s="394"/>
      <c r="J51" s="155" t="s">
        <v>953</v>
      </c>
      <c r="K51" s="379"/>
      <c r="L51" s="379"/>
      <c r="M51" s="379"/>
      <c r="N51" s="379"/>
      <c r="O51" s="381"/>
    </row>
    <row r="52" spans="1:47" s="139" customFormat="1" ht="39.75" customHeight="1" thickTop="1" thickBot="1">
      <c r="A52" s="431" t="s">
        <v>954</v>
      </c>
      <c r="B52" s="432"/>
      <c r="C52" s="432"/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33"/>
    </row>
    <row r="53" spans="1:47" s="118" customFormat="1" ht="50.25" customHeight="1" thickTop="1" thickBot="1">
      <c r="A53" s="434" t="s">
        <v>955</v>
      </c>
      <c r="B53" s="435"/>
      <c r="C53" s="435"/>
      <c r="D53" s="435"/>
      <c r="E53" s="435"/>
      <c r="F53" s="435"/>
      <c r="G53" s="435"/>
      <c r="H53" s="435"/>
      <c r="I53" s="435"/>
      <c r="J53" s="435"/>
      <c r="K53" s="435"/>
      <c r="L53" s="435"/>
      <c r="M53" s="435"/>
      <c r="N53" s="435"/>
      <c r="O53" s="436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</row>
    <row r="54" spans="1:47" s="139" customFormat="1" ht="28.5" customHeight="1" thickTop="1" thickBot="1">
      <c r="A54" s="163"/>
      <c r="B54" s="164"/>
      <c r="C54" s="164"/>
      <c r="D54" s="164"/>
      <c r="E54" s="164"/>
      <c r="F54" s="164"/>
      <c r="G54" s="164"/>
      <c r="H54" s="164"/>
      <c r="I54" s="164"/>
      <c r="J54" s="437" t="s">
        <v>956</v>
      </c>
      <c r="K54" s="437"/>
      <c r="L54" s="437"/>
      <c r="M54" s="437"/>
      <c r="N54" s="437"/>
      <c r="O54" s="438"/>
    </row>
    <row r="55" spans="1:47" s="139" customFormat="1" ht="28.5" customHeight="1" thickTop="1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</row>
    <row r="56" spans="1:47" s="139" customFormat="1" ht="9.9499999999999993" customHeight="1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</row>
    <row r="57" spans="1:47" ht="28.5" customHeight="1">
      <c r="A57" s="131"/>
      <c r="C57" s="131"/>
      <c r="I57" s="131"/>
      <c r="O57" s="131"/>
    </row>
    <row r="58" spans="1:47" ht="9.9499999999999993" customHeight="1"/>
  </sheetData>
  <mergeCells count="197">
    <mergeCell ref="A53:O53"/>
    <mergeCell ref="J54:O54"/>
    <mergeCell ref="O48:O49"/>
    <mergeCell ref="A50:A51"/>
    <mergeCell ref="B50:B51"/>
    <mergeCell ref="C50:C51"/>
    <mergeCell ref="I50:I51"/>
    <mergeCell ref="K50:K51"/>
    <mergeCell ref="L50:L51"/>
    <mergeCell ref="M50:M51"/>
    <mergeCell ref="N50:N51"/>
    <mergeCell ref="O50:O51"/>
    <mergeCell ref="A48:A49"/>
    <mergeCell ref="B48:B49"/>
    <mergeCell ref="C48:C49"/>
    <mergeCell ref="I48:I49"/>
    <mergeCell ref="K48:K49"/>
    <mergeCell ref="L48:L49"/>
    <mergeCell ref="M48:M49"/>
    <mergeCell ref="N48:N49"/>
    <mergeCell ref="A52:O52"/>
    <mergeCell ref="A46:A47"/>
    <mergeCell ref="B46:B47"/>
    <mergeCell ref="C46:C47"/>
    <mergeCell ref="I46:I47"/>
    <mergeCell ref="K46:K47"/>
    <mergeCell ref="L46:L47"/>
    <mergeCell ref="M46:M47"/>
    <mergeCell ref="N46:N47"/>
    <mergeCell ref="O46:O47"/>
    <mergeCell ref="A44:A45"/>
    <mergeCell ref="B44:B45"/>
    <mergeCell ref="C44:C45"/>
    <mergeCell ref="I44:I45"/>
    <mergeCell ref="K44:K45"/>
    <mergeCell ref="L44:L45"/>
    <mergeCell ref="M44:M45"/>
    <mergeCell ref="N44:N45"/>
    <mergeCell ref="O44:O45"/>
    <mergeCell ref="A40:A41"/>
    <mergeCell ref="B40:B41"/>
    <mergeCell ref="C40:O41"/>
    <mergeCell ref="A42:A43"/>
    <mergeCell ref="B42:B43"/>
    <mergeCell ref="C42:C43"/>
    <mergeCell ref="I42:I43"/>
    <mergeCell ref="K42:K43"/>
    <mergeCell ref="L42:L43"/>
    <mergeCell ref="M42:M43"/>
    <mergeCell ref="N42:N43"/>
    <mergeCell ref="O42:O43"/>
    <mergeCell ref="A38:A39"/>
    <mergeCell ref="B38:B39"/>
    <mergeCell ref="C38:C39"/>
    <mergeCell ref="I38:I39"/>
    <mergeCell ref="K38:K39"/>
    <mergeCell ref="L38:L39"/>
    <mergeCell ref="M38:M39"/>
    <mergeCell ref="N38:N39"/>
    <mergeCell ref="O38:O39"/>
    <mergeCell ref="A36:A37"/>
    <mergeCell ref="B36:B37"/>
    <mergeCell ref="C36:C37"/>
    <mergeCell ref="I36:I37"/>
    <mergeCell ref="K36:K37"/>
    <mergeCell ref="L36:L37"/>
    <mergeCell ref="M36:M37"/>
    <mergeCell ref="N36:N37"/>
    <mergeCell ref="O36:O37"/>
    <mergeCell ref="A32:A33"/>
    <mergeCell ref="B32:B33"/>
    <mergeCell ref="C32:O33"/>
    <mergeCell ref="A34:A35"/>
    <mergeCell ref="B34:B35"/>
    <mergeCell ref="C34:C35"/>
    <mergeCell ref="I34:I35"/>
    <mergeCell ref="K34:K35"/>
    <mergeCell ref="L34:L35"/>
    <mergeCell ref="M34:M35"/>
    <mergeCell ref="N34:N35"/>
    <mergeCell ref="O34:O35"/>
    <mergeCell ref="M28:M29"/>
    <mergeCell ref="N28:N29"/>
    <mergeCell ref="O28:O29"/>
    <mergeCell ref="A30:A31"/>
    <mergeCell ref="B30:B31"/>
    <mergeCell ref="C30:C31"/>
    <mergeCell ref="I30:I31"/>
    <mergeCell ref="K30:K31"/>
    <mergeCell ref="L30:L31"/>
    <mergeCell ref="M30:M31"/>
    <mergeCell ref="A28:A29"/>
    <mergeCell ref="B28:B29"/>
    <mergeCell ref="C28:C29"/>
    <mergeCell ref="I28:I29"/>
    <mergeCell ref="K28:K29"/>
    <mergeCell ref="L28:L29"/>
    <mergeCell ref="N30:N31"/>
    <mergeCell ref="O30:O31"/>
    <mergeCell ref="A26:A27"/>
    <mergeCell ref="B26:B27"/>
    <mergeCell ref="C26:C27"/>
    <mergeCell ref="I26:I27"/>
    <mergeCell ref="K26:K27"/>
    <mergeCell ref="L26:L27"/>
    <mergeCell ref="M26:M27"/>
    <mergeCell ref="N26:N27"/>
    <mergeCell ref="O26:O27"/>
    <mergeCell ref="A24:A25"/>
    <mergeCell ref="B24:B25"/>
    <mergeCell ref="C24:C25"/>
    <mergeCell ref="I24:I25"/>
    <mergeCell ref="K24:K25"/>
    <mergeCell ref="L24:L25"/>
    <mergeCell ref="M24:M25"/>
    <mergeCell ref="N24:N25"/>
    <mergeCell ref="O24:O25"/>
    <mergeCell ref="A22:A23"/>
    <mergeCell ref="B22:B23"/>
    <mergeCell ref="C22:C23"/>
    <mergeCell ref="I22:I23"/>
    <mergeCell ref="K22:K23"/>
    <mergeCell ref="L22:L23"/>
    <mergeCell ref="M22:M23"/>
    <mergeCell ref="N22:N23"/>
    <mergeCell ref="O22:O23"/>
    <mergeCell ref="A18:A19"/>
    <mergeCell ref="B18:B19"/>
    <mergeCell ref="C18:O19"/>
    <mergeCell ref="A20:A21"/>
    <mergeCell ref="B20:B21"/>
    <mergeCell ref="C20:C21"/>
    <mergeCell ref="I20:I21"/>
    <mergeCell ref="K20:K21"/>
    <mergeCell ref="L20:L21"/>
    <mergeCell ref="M20:M21"/>
    <mergeCell ref="N20:N21"/>
    <mergeCell ref="O20:O21"/>
    <mergeCell ref="A16:A17"/>
    <mergeCell ref="B16:B17"/>
    <mergeCell ref="C16:C17"/>
    <mergeCell ref="I16:I17"/>
    <mergeCell ref="K16:K17"/>
    <mergeCell ref="L16:L17"/>
    <mergeCell ref="M16:M17"/>
    <mergeCell ref="N16:N17"/>
    <mergeCell ref="O16:O17"/>
    <mergeCell ref="M12:M13"/>
    <mergeCell ref="N12:N13"/>
    <mergeCell ref="O12:O13"/>
    <mergeCell ref="A14:A15"/>
    <mergeCell ref="B14:B15"/>
    <mergeCell ref="C14:C15"/>
    <mergeCell ref="I14:I15"/>
    <mergeCell ref="K14:K15"/>
    <mergeCell ref="L14:L15"/>
    <mergeCell ref="M14:M15"/>
    <mergeCell ref="A12:A13"/>
    <mergeCell ref="B12:B13"/>
    <mergeCell ref="C12:C13"/>
    <mergeCell ref="I12:I13"/>
    <mergeCell ref="K12:K13"/>
    <mergeCell ref="L12:L13"/>
    <mergeCell ref="N14:N15"/>
    <mergeCell ref="O14:O15"/>
    <mergeCell ref="M8:M9"/>
    <mergeCell ref="N8:N9"/>
    <mergeCell ref="O8:O9"/>
    <mergeCell ref="A10:A11"/>
    <mergeCell ref="B10:B11"/>
    <mergeCell ref="C10:O11"/>
    <mergeCell ref="A8:A9"/>
    <mergeCell ref="B8:B9"/>
    <mergeCell ref="C8:C9"/>
    <mergeCell ref="I8:I9"/>
    <mergeCell ref="K8:K9"/>
    <mergeCell ref="L8:L9"/>
    <mergeCell ref="A6:A7"/>
    <mergeCell ref="B6:B7"/>
    <mergeCell ref="C6:C7"/>
    <mergeCell ref="I6:I7"/>
    <mergeCell ref="K6:K7"/>
    <mergeCell ref="L6:L7"/>
    <mergeCell ref="M6:M7"/>
    <mergeCell ref="N6:N7"/>
    <mergeCell ref="O6:O7"/>
    <mergeCell ref="A1:N1"/>
    <mergeCell ref="A2:O2"/>
    <mergeCell ref="A4:A5"/>
    <mergeCell ref="B4:B5"/>
    <mergeCell ref="C4:C5"/>
    <mergeCell ref="I4:I5"/>
    <mergeCell ref="K4:K5"/>
    <mergeCell ref="L4:L5"/>
    <mergeCell ref="M4:M5"/>
    <mergeCell ref="N4:N5"/>
    <mergeCell ref="O4:O5"/>
  </mergeCells>
  <phoneticPr fontId="1" type="noConversion"/>
  <pageMargins left="0.59055118110236227" right="0.31496062992125984" top="0.15748031496062992" bottom="0.15748031496062992" header="0.31496062992125984" footer="0.31496062992125984"/>
  <pageSetup paperSize="9" scale="7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供餐一覽表</vt:lpstr>
      <vt:lpstr>1.3.5年級+行政全盛</vt:lpstr>
      <vt:lpstr>素食全盛</vt:lpstr>
      <vt:lpstr>2.4.6年級+幼兒園裕民田</vt:lpstr>
      <vt:lpstr>素食裕民田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2025-09-22T01:32:43Z</cp:lastPrinted>
  <dcterms:created xsi:type="dcterms:W3CDTF">2020-11-30T03:29:26Z</dcterms:created>
  <dcterms:modified xsi:type="dcterms:W3CDTF">2025-10-01T04:21:24Z</dcterms:modified>
</cp:coreProperties>
</file>