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114\菜單\"/>
    </mc:Choice>
  </mc:AlternateContent>
  <bookViews>
    <workbookView xWindow="0" yWindow="0" windowWidth="28800" windowHeight="11730"/>
  </bookViews>
  <sheets>
    <sheet name="供餐一覽表" sheetId="1" r:id="rId1"/>
    <sheet name="1.3.5年級+行政(裕民田)" sheetId="90" r:id="rId2"/>
    <sheet name="素食(裕民田)" sheetId="93" r:id="rId3"/>
    <sheet name="2.4.6年級+幼兒園(全盛)" sheetId="92" r:id="rId4"/>
    <sheet name="素食(全盛)" sheetId="8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6" i="93" l="1"/>
  <c r="P42" i="93"/>
  <c r="P40" i="93"/>
  <c r="P38" i="93"/>
  <c r="P36" i="93"/>
  <c r="P34" i="93"/>
  <c r="P32" i="93"/>
  <c r="P30" i="93"/>
  <c r="P28" i="93"/>
  <c r="P26" i="93"/>
  <c r="P24" i="93"/>
  <c r="P22" i="93"/>
  <c r="P20" i="93"/>
  <c r="P18" i="93"/>
  <c r="P16" i="93"/>
  <c r="P14" i="93"/>
  <c r="P12" i="93"/>
  <c r="P10" i="93"/>
  <c r="P8" i="93"/>
  <c r="P6" i="93"/>
  <c r="P4" i="93"/>
  <c r="N48" i="92" l="1"/>
  <c r="N45" i="92"/>
  <c r="N43" i="92"/>
  <c r="N41" i="92"/>
  <c r="N39" i="92"/>
  <c r="N37" i="92"/>
  <c r="N35" i="92"/>
  <c r="N33" i="92"/>
  <c r="N31" i="92"/>
  <c r="N29" i="92"/>
  <c r="N27" i="92"/>
  <c r="N25" i="92"/>
  <c r="N23" i="92"/>
  <c r="N21" i="92"/>
  <c r="N19" i="92"/>
  <c r="N17" i="92"/>
  <c r="N15" i="92"/>
  <c r="N13" i="92"/>
  <c r="N11" i="92"/>
  <c r="N9" i="92"/>
  <c r="N7" i="92"/>
  <c r="O46" i="90" l="1"/>
  <c r="O42" i="90"/>
  <c r="O40" i="90"/>
  <c r="O38" i="90"/>
  <c r="O36" i="90"/>
  <c r="O34" i="90"/>
  <c r="O32" i="90"/>
  <c r="O30" i="90"/>
  <c r="O28" i="90"/>
  <c r="O26" i="90"/>
  <c r="O24" i="90"/>
  <c r="O22" i="90"/>
  <c r="O20" i="90"/>
  <c r="O18" i="90"/>
  <c r="O16" i="90"/>
  <c r="O14" i="90"/>
  <c r="O12" i="90"/>
  <c r="O10" i="90"/>
  <c r="O8" i="90"/>
  <c r="O6" i="90"/>
  <c r="O4" i="90"/>
  <c r="O47" i="88" l="1"/>
  <c r="O44" i="88"/>
  <c r="O42" i="88"/>
  <c r="O40" i="88"/>
  <c r="O38" i="88"/>
  <c r="O36" i="88"/>
  <c r="O34" i="88"/>
  <c r="O32" i="88"/>
  <c r="O30" i="88"/>
  <c r="O28" i="88"/>
  <c r="O26" i="88"/>
  <c r="O24" i="88"/>
  <c r="O22" i="88"/>
  <c r="O20" i="88"/>
  <c r="O18" i="88"/>
  <c r="O16" i="88"/>
  <c r="O14" i="88"/>
  <c r="O12" i="88"/>
  <c r="O10" i="88"/>
  <c r="O8" i="88"/>
  <c r="O6" i="88"/>
</calcChain>
</file>

<file path=xl/sharedStrings.xml><?xml version="1.0" encoding="utf-8"?>
<sst xmlns="http://schemas.openxmlformats.org/spreadsheetml/2006/main" count="1304" uniqueCount="997">
  <si>
    <t>1、3、5年級、行政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</si>
  <si>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</si>
  <si>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1、3、5年級、行政</t>
    <phoneticPr fontId="3" type="noConversion"/>
  </si>
  <si>
    <t>2、4、6年級、幼兒園</t>
    <phoneticPr fontId="3" type="noConversion"/>
  </si>
  <si>
    <t>2、4、6年級、幼兒園</t>
    <phoneticPr fontId="3" type="noConversion"/>
  </si>
  <si>
    <t>2、4、6年級、幼兒園</t>
    <phoneticPr fontId="3" type="noConversion"/>
  </si>
  <si>
    <t>1、3、5年級、行政</t>
    <phoneticPr fontId="3" type="noConversion"/>
  </si>
  <si>
    <t>2、4、6年級、幼兒園</t>
    <phoneticPr fontId="3" type="noConversion"/>
  </si>
  <si>
    <t>1、3、5年級、行政</t>
    <phoneticPr fontId="3" type="noConversion"/>
  </si>
  <si>
    <t>主食</t>
    <phoneticPr fontId="3" type="noConversion"/>
  </si>
  <si>
    <t>四</t>
    <phoneticPr fontId="3" type="noConversion"/>
  </si>
  <si>
    <t>一</t>
    <phoneticPr fontId="3" type="noConversion"/>
  </si>
  <si>
    <t>三</t>
    <phoneticPr fontId="3" type="noConversion"/>
  </si>
  <si>
    <t>2、4、6年級、幼兒園</t>
    <phoneticPr fontId="3" type="noConversion"/>
  </si>
  <si>
    <t>五</t>
    <phoneticPr fontId="3" type="noConversion"/>
  </si>
  <si>
    <t>二</t>
    <phoneticPr fontId="3" type="noConversion"/>
  </si>
  <si>
    <t>★本公司未使用輻射污染食品，請大家安心食用★★菜單中含有芒果、花生、堅果類、芝麻、含麩質穀物、大豆等，不適合過敏體質者食用★</t>
  </si>
  <si>
    <t>雜糧飯</t>
  </si>
  <si>
    <t>醬爆豆干</t>
  </si>
  <si>
    <t>履歷</t>
  </si>
  <si>
    <t>酸辣湯</t>
  </si>
  <si>
    <t>白米.燕麥.麥片</t>
  </si>
  <si>
    <t>豆干.紅蘿蔔.時蔬-炒</t>
  </si>
  <si>
    <t>麥片飯</t>
  </si>
  <si>
    <t>紅棗南瓜</t>
  </si>
  <si>
    <t>有機</t>
  </si>
  <si>
    <t>白米.麥片</t>
  </si>
  <si>
    <t>南瓜.紅棗-蒸</t>
  </si>
  <si>
    <t>黃豆芽.木耳.麻油-炒</t>
  </si>
  <si>
    <t>三</t>
  </si>
  <si>
    <t>胚芽飯</t>
  </si>
  <si>
    <t>季節青菜</t>
  </si>
  <si>
    <t>粉圓撞奶</t>
  </si>
  <si>
    <t>白米.胚芽米</t>
  </si>
  <si>
    <t>凍豆腐.鮮菇-燒</t>
  </si>
  <si>
    <t>海帶.木耳-炒</t>
  </si>
  <si>
    <t>粉圓.紅茶包</t>
  </si>
  <si>
    <t>四</t>
  </si>
  <si>
    <t>滷牛蒡腿</t>
  </si>
  <si>
    <t>芝麻四季豆</t>
  </si>
  <si>
    <t>清炒高麗菜</t>
  </si>
  <si>
    <t>牛蒡腿-滷(X1)</t>
  </si>
  <si>
    <t>四季豆.白芝麻-炒</t>
  </si>
  <si>
    <t>高麗菜.木耳.紅蘿蔔-炒</t>
  </si>
  <si>
    <t>五</t>
  </si>
  <si>
    <t>白飯</t>
  </si>
  <si>
    <t>酸甜炒豆包</t>
  </si>
  <si>
    <t>菜頭粿</t>
  </si>
  <si>
    <t>薑絲海結湯</t>
  </si>
  <si>
    <t>白米</t>
  </si>
  <si>
    <t>豆包.彩椒-炒</t>
  </si>
  <si>
    <t>素蘿蔔糕-蒸(X1)</t>
  </si>
  <si>
    <t>海帶結.紅蘿蔔.薑絲</t>
  </si>
  <si>
    <t>蜜汁火腿片</t>
  </si>
  <si>
    <t>豆苗鮮菇</t>
  </si>
  <si>
    <t>日式味噌湯</t>
  </si>
  <si>
    <t>素火腿片-燒(X1)</t>
  </si>
  <si>
    <t>豆苗.鮮菇-炒</t>
  </si>
  <si>
    <t>結頭菜.紅蘿蔔.木耳-炒</t>
  </si>
  <si>
    <t>豆腐.海帶芽.味噌</t>
  </si>
  <si>
    <t>二</t>
  </si>
  <si>
    <t>薏仁飯</t>
  </si>
  <si>
    <t>四角嫩豆腐</t>
  </si>
  <si>
    <t>鮮蔬素肉羹</t>
  </si>
  <si>
    <t>馬鈴薯濃湯</t>
  </si>
  <si>
    <t>白米.洋薏仁</t>
  </si>
  <si>
    <t>四角豆腐-滷(X1)</t>
  </si>
  <si>
    <t>茄子.九層塔-炒</t>
  </si>
  <si>
    <t>甜豆炒竹筍</t>
  </si>
  <si>
    <t>銀耳桂圓湯</t>
  </si>
  <si>
    <t>竹筍.甜豆-炒</t>
  </si>
  <si>
    <t>白木耳.桂圓</t>
  </si>
  <si>
    <t>糙米飯</t>
  </si>
  <si>
    <t>炸醬豆干丁</t>
  </si>
  <si>
    <t>枸杞鮮瓜</t>
  </si>
  <si>
    <t>白米.糙米</t>
  </si>
  <si>
    <t>豆干.毛豆仁-燒</t>
  </si>
  <si>
    <t>鮮瓜.枸杞-燒</t>
  </si>
  <si>
    <t>南瓜燉豆腐</t>
  </si>
  <si>
    <t>白菜滷</t>
  </si>
  <si>
    <t>芋頭米粉湯</t>
  </si>
  <si>
    <t>豆腐.南瓜-燉</t>
  </si>
  <si>
    <t>大白菜.木耳.紅蘿蔔-煮</t>
  </si>
  <si>
    <t>粗米粉.芋頭.紅蘿蔔.時蔬</t>
  </si>
  <si>
    <t>一</t>
  </si>
  <si>
    <t>鮮菇炒飯</t>
  </si>
  <si>
    <t>黑胡椒素肉排</t>
  </si>
  <si>
    <t>榨菜金針菇</t>
  </si>
  <si>
    <t>枸杞皇宮菜</t>
  </si>
  <si>
    <t>羅宋湯</t>
  </si>
  <si>
    <t>素黑胡椒排-煮(X1)</t>
  </si>
  <si>
    <t>南瓜.時蔬-炸</t>
  </si>
  <si>
    <t>金針菇.榨菜-煮</t>
  </si>
  <si>
    <t>皇宮菜.枸杞-炒</t>
  </si>
  <si>
    <t>蕃茄.時蔬.玉米</t>
  </si>
  <si>
    <t>燕麥飯</t>
  </si>
  <si>
    <t>拌炒豆干絲</t>
  </si>
  <si>
    <t>沙茶年糕</t>
  </si>
  <si>
    <t>小瓜腰果</t>
  </si>
  <si>
    <t>油燜苦瓜</t>
  </si>
  <si>
    <t>南瓜濃湯</t>
  </si>
  <si>
    <t>白米.燕麥</t>
  </si>
  <si>
    <t>豆干絲.時蔬-炒</t>
  </si>
  <si>
    <t>年糕.時蔬-燒</t>
  </si>
  <si>
    <t>小黃瓜.腰果-炒</t>
  </si>
  <si>
    <t>苦瓜.花瓜-煮</t>
  </si>
  <si>
    <t>蜜香素雞丁</t>
  </si>
  <si>
    <t>鹽味毛豆莢</t>
  </si>
  <si>
    <t>鐵板銀芽</t>
  </si>
  <si>
    <t>綠豆西米露</t>
  </si>
  <si>
    <t>素雞丁.白芝麻-炒</t>
  </si>
  <si>
    <t>豆包.時蔬-燒</t>
  </si>
  <si>
    <t>毛豆莢-煮</t>
  </si>
  <si>
    <t>豆芽菜.紅蘿蔔.時蔬-炒</t>
  </si>
  <si>
    <t>綠豆.西谷米</t>
  </si>
  <si>
    <t>玉米飯</t>
  </si>
  <si>
    <t>五香海帶</t>
  </si>
  <si>
    <t>蘿蔔味噌湯</t>
  </si>
  <si>
    <t>白米.玉米</t>
  </si>
  <si>
    <t>海帶.紅蘿蔔-滷</t>
  </si>
  <si>
    <t>白蘿蔔.時蔬.味噌</t>
  </si>
  <si>
    <t>地瓜飯</t>
  </si>
  <si>
    <t>酸菜素肚</t>
  </si>
  <si>
    <t>絲瓜豆簽</t>
  </si>
  <si>
    <t>栗子燒地瓜</t>
  </si>
  <si>
    <t>時蔬薏仁湯</t>
  </si>
  <si>
    <t>白米.地瓜</t>
  </si>
  <si>
    <t>素肚.酸菜-炒</t>
  </si>
  <si>
    <t>大溪豆干.時蔬-滷</t>
    <phoneticPr fontId="3" type="noConversion"/>
  </si>
  <si>
    <t>素甜不辣.彩椒-煮</t>
  </si>
  <si>
    <t>絲瓜.豆簽-煮</t>
  </si>
  <si>
    <t>地瓜.栗子-燒</t>
  </si>
  <si>
    <t>時蔬.洋薏仁</t>
  </si>
  <si>
    <t>玉米三色</t>
  </si>
  <si>
    <t>南洋肉骨茶</t>
  </si>
  <si>
    <t>玉米.洋芋.毛豆仁-煮</t>
  </si>
  <si>
    <t>關東煮</t>
  </si>
  <si>
    <t>黑耳竹筍</t>
  </si>
  <si>
    <t>百頁豆腐-炸(X3)</t>
  </si>
  <si>
    <t>白蘿蔔.海帶結.蒟蒻-煮</t>
  </si>
  <si>
    <t>竹筍.木耳-炒</t>
  </si>
  <si>
    <t>黑糖山粉圓</t>
  </si>
  <si>
    <t>黑糖.山粉圓</t>
  </si>
  <si>
    <t>金菇水蓮</t>
  </si>
  <si>
    <t>水蓮.金針菇-炒</t>
  </si>
  <si>
    <t>薑絲紅鳳菜</t>
  </si>
  <si>
    <t>紅鳳菜.薑-炒</t>
  </si>
  <si>
    <t>鐵板骰子油腐</t>
  </si>
  <si>
    <t>蕃茄麵疙瘩</t>
  </si>
  <si>
    <t>油豆腐.時蔬-燒</t>
  </si>
  <si>
    <t>豆雞.時蔬-煮</t>
  </si>
  <si>
    <t>麵疙瘩.蕃茄-煮</t>
  </si>
  <si>
    <t>海帶根.時蔬-燒</t>
  </si>
  <si>
    <t>日期</t>
  </si>
  <si>
    <t>星期</t>
  </si>
  <si>
    <t>副 菜</t>
    <phoneticPr fontId="3" type="noConversion"/>
  </si>
  <si>
    <t xml:space="preserve">豆魚蛋肉類               </t>
    <phoneticPr fontId="3" type="noConversion"/>
  </si>
  <si>
    <t>滑嫩蒸蛋</t>
  </si>
  <si>
    <t>肉燥銀芽</t>
    <phoneticPr fontId="3" type="noConversion"/>
  </si>
  <si>
    <t>雞蛋-蒸</t>
  </si>
  <si>
    <t>豆芽菜.紅蘿蔔.豬絞肉-炒</t>
    <phoneticPr fontId="3" type="noConversion"/>
  </si>
  <si>
    <t>溫拌大溪干</t>
  </si>
  <si>
    <t>結頭菜燉肉</t>
  </si>
  <si>
    <t>雞肉.地瓜.腰果-炒</t>
    <phoneticPr fontId="3" type="noConversion"/>
  </si>
  <si>
    <t>結頭菜.豬肉-燉</t>
  </si>
  <si>
    <t>粉圓.紅茶包</t>
    <phoneticPr fontId="3" type="noConversion"/>
  </si>
  <si>
    <t>義式燒鮮魚</t>
    <phoneticPr fontId="3" type="noConversion"/>
  </si>
  <si>
    <t>三杯米糕雞</t>
    <phoneticPr fontId="3" type="noConversion"/>
  </si>
  <si>
    <t>玉米蛋花湯</t>
    <phoneticPr fontId="3" type="noConversion"/>
  </si>
  <si>
    <t>魚肉.時蔬.洋蔥-燒</t>
    <phoneticPr fontId="3" type="noConversion"/>
  </si>
  <si>
    <t>金黃麥克雞塊</t>
    <phoneticPr fontId="3" type="noConversion"/>
  </si>
  <si>
    <t>白米.時蔬.鮮菇.海苔香鬆</t>
    <phoneticPr fontId="3" type="noConversion"/>
  </si>
  <si>
    <t>豬排-滷(X1)</t>
  </si>
  <si>
    <t>雞塊-炸(X2)</t>
    <phoneticPr fontId="3" type="noConversion"/>
  </si>
  <si>
    <t>滷味拼盤</t>
  </si>
  <si>
    <t>彩繪花椰</t>
  </si>
  <si>
    <t>魚排-炸(X1)</t>
    <phoneticPr fontId="3" type="noConversion"/>
  </si>
  <si>
    <t>白蘿蔔.黑輪.貢丸-滷</t>
    <phoneticPr fontId="3" type="noConversion"/>
  </si>
  <si>
    <t>三杯翅小腿</t>
  </si>
  <si>
    <t>馬鈴薯濃湯</t>
    <phoneticPr fontId="3" type="noConversion"/>
  </si>
  <si>
    <t>義大利麵.時蔬.豬肉</t>
  </si>
  <si>
    <t>翅小腿.九層塔-滷(X2)</t>
  </si>
  <si>
    <t>可樂餅-烤(X1)</t>
    <phoneticPr fontId="3" type="noConversion"/>
  </si>
  <si>
    <t>茄汁鮮蔬雞</t>
  </si>
  <si>
    <t>時蔬.蕃茄.雞肉-燒</t>
  </si>
  <si>
    <t>黃花排骨湯</t>
    <phoneticPr fontId="3" type="noConversion"/>
  </si>
  <si>
    <t>金針.排骨</t>
    <phoneticPr fontId="3" type="noConversion"/>
  </si>
  <si>
    <t>金粒炒蛋</t>
    <phoneticPr fontId="3" type="noConversion"/>
  </si>
  <si>
    <t>粗米粉.芋頭.紅蘿蔔.時蔬</t>
    <phoneticPr fontId="3" type="noConversion"/>
  </si>
  <si>
    <t>一蔬食</t>
    <phoneticPr fontId="3" type="noConversion"/>
  </si>
  <si>
    <t>海苔香鬆飯</t>
  </si>
  <si>
    <t>香草沙沙肉醬</t>
  </si>
  <si>
    <t>脆炒高麗菜</t>
    <phoneticPr fontId="3" type="noConversion"/>
  </si>
  <si>
    <t>芝麻包-蒸(X1)</t>
    <phoneticPr fontId="3" type="noConversion"/>
  </si>
  <si>
    <t>冬瓜.鮮菇-炒</t>
    <phoneticPr fontId="3" type="noConversion"/>
  </si>
  <si>
    <t>雞茸油豆腐</t>
  </si>
  <si>
    <t>豬肉.大白菜.泡菜-燒</t>
    <phoneticPr fontId="3" type="noConversion"/>
  </si>
  <si>
    <t>油豆腐.時蔬.雞肉-燒</t>
  </si>
  <si>
    <t>蕃茄炒蛋</t>
    <phoneticPr fontId="3" type="noConversion"/>
  </si>
  <si>
    <t>豆奶</t>
  </si>
  <si>
    <t>竹筍.紅蘿蔔-炒</t>
    <phoneticPr fontId="3" type="noConversion"/>
  </si>
  <si>
    <t>肉燥油飯</t>
  </si>
  <si>
    <t>滷甜不辣片</t>
  </si>
  <si>
    <t>糯米.豬肉</t>
  </si>
  <si>
    <t>豬肉-炸(X3)</t>
  </si>
  <si>
    <t>甜不辣片-滷(X1)</t>
    <phoneticPr fontId="3" type="noConversion"/>
  </si>
  <si>
    <t>白菜滷</t>
    <phoneticPr fontId="3" type="noConversion"/>
  </si>
  <si>
    <t>鹹香菜脯蛋</t>
    <phoneticPr fontId="3" type="noConversion"/>
  </si>
  <si>
    <t>烤肉醬年糕</t>
  </si>
  <si>
    <t>海帶芽.雞蛋.薑絲</t>
    <phoneticPr fontId="3" type="noConversion"/>
  </si>
  <si>
    <t>客家炒粄條</t>
  </si>
  <si>
    <t>香酥炸雞腿</t>
  </si>
  <si>
    <t>豬肉鍋貼</t>
  </si>
  <si>
    <t>粄條.時蔬</t>
  </si>
  <si>
    <t>雞腿-炸(X1)</t>
  </si>
  <si>
    <t>鍋貼-蒸(X2)</t>
  </si>
  <si>
    <t>白蘿蔔.豬肉</t>
    <phoneticPr fontId="3" type="noConversion"/>
  </si>
  <si>
    <t>銀魚炒豆干</t>
  </si>
  <si>
    <t>有機</t>
    <phoneticPr fontId="3" type="noConversion"/>
  </si>
  <si>
    <t>白米.海苔香鬆</t>
  </si>
  <si>
    <t>★</t>
  </si>
  <si>
    <t>9/1</t>
  </si>
  <si>
    <t>蔥香豬煲</t>
  </si>
  <si>
    <t>珍珠肉末</t>
  </si>
  <si>
    <t>砂鍋白菜</t>
  </si>
  <si>
    <t>產銷履歷蔬菜</t>
  </si>
  <si>
    <t>味噌豆腐湯</t>
  </si>
  <si>
    <t>肉柳.洋蔥.蔥/炒</t>
  </si>
  <si>
    <t>玉米.毛豆仁.紅蘿蔔.絞肉/燒</t>
  </si>
  <si>
    <t>大白菜.豆皮.蛋.木耳/煮</t>
  </si>
  <si>
    <t>味噌.豆腐</t>
  </si>
  <si>
    <t>9/2</t>
  </si>
  <si>
    <t>濃香咖哩</t>
  </si>
  <si>
    <t>鮮炒蒲瓜</t>
  </si>
  <si>
    <t>有機蔬菜</t>
  </si>
  <si>
    <t>芹香貢丸湯</t>
  </si>
  <si>
    <t>魚丁.九層塔.豆干/炒</t>
  </si>
  <si>
    <t>洋芋.紅蘿蔔/煮</t>
  </si>
  <si>
    <t>芹.蘿蔔.貢丸</t>
  </si>
  <si>
    <t>9/3</t>
  </si>
  <si>
    <t>什錦拌麵</t>
  </si>
  <si>
    <t>香蒜大排</t>
  </si>
  <si>
    <t>紅燒油豆腐</t>
  </si>
  <si>
    <t>脆炒高麗菜</t>
  </si>
  <si>
    <t>季節蔬菜</t>
  </si>
  <si>
    <t>番薯芋圓湯</t>
  </si>
  <si>
    <t>蒜.豬肉排/燒</t>
  </si>
  <si>
    <t>蔥.油豆腐/燒</t>
  </si>
  <si>
    <t>高麗菜.紅蘿蔔.蝦皮/煮</t>
  </si>
  <si>
    <t>地瓜.芋圓</t>
  </si>
  <si>
    <t>9/4</t>
  </si>
  <si>
    <t>白米飯</t>
  </si>
  <si>
    <t>喀滋卡拉雞腿排</t>
  </si>
  <si>
    <t>Q嫩蒸蛋</t>
    <phoneticPr fontId="3" type="noConversion"/>
  </si>
  <si>
    <t>黃瓜肉片湯</t>
  </si>
  <si>
    <t>卡拉雞腿排/炸</t>
  </si>
  <si>
    <t>蛋.蔥.紅蘿蔔/蒸</t>
  </si>
  <si>
    <t>番茄.白蘿蔔.紅蘿蔔.絞肉/煮</t>
  </si>
  <si>
    <t>黃瓜.肉片</t>
  </si>
  <si>
    <t>9/5</t>
  </si>
  <si>
    <t>泡菜豚肉鍋</t>
  </si>
  <si>
    <t>韭菜炒豆芽</t>
  </si>
  <si>
    <t>高麗.泡菜.肉片.金針菇/煮</t>
  </si>
  <si>
    <t xml:space="preserve">豆芽.韭菜.紅蘿蔔.肉絲/炒  </t>
  </si>
  <si>
    <t>南瓜.玉米.蛋</t>
  </si>
  <si>
    <t>9/8</t>
  </si>
  <si>
    <t>小米飯</t>
  </si>
  <si>
    <t>檸檬雞翅</t>
  </si>
  <si>
    <t>塔香打拋豬</t>
  </si>
  <si>
    <t>木耳黃瓜煮</t>
  </si>
  <si>
    <t>番茄羅宋湯</t>
  </si>
  <si>
    <t>檸檬雞翅/燒</t>
  </si>
  <si>
    <t>絞肉.番茄.干丁.九層塔/炒</t>
  </si>
  <si>
    <t>木耳.大黃瓜.紅蘿蔔/煮</t>
  </si>
  <si>
    <t>番茄.高麗菜.豬肉片</t>
  </si>
  <si>
    <t>9/9</t>
  </si>
  <si>
    <t>蕎麥飯</t>
  </si>
  <si>
    <t>柱侯燉魚</t>
  </si>
  <si>
    <t>蝦香白菜滷</t>
  </si>
  <si>
    <t>芹香黑輪</t>
  </si>
  <si>
    <t>榨菜肉絲湯</t>
  </si>
  <si>
    <t>魚丁.洋芋.紅蘿蔔/燉</t>
  </si>
  <si>
    <t>大白菜.木耳.蝦皮/煮</t>
  </si>
  <si>
    <t>西芹.黑輪/炒</t>
  </si>
  <si>
    <t>榨菜.肉絲</t>
  </si>
  <si>
    <t>9/10</t>
  </si>
  <si>
    <t>古早味
肉燥飯</t>
  </si>
  <si>
    <t>油腐蠔油雞</t>
  </si>
  <si>
    <t>番茄燴蛋</t>
  </si>
  <si>
    <t>香滷拼盤</t>
  </si>
  <si>
    <t>綠豆QQ</t>
  </si>
  <si>
    <t>雞丁.油腐.鮮菇/炒</t>
  </si>
  <si>
    <t>番茄.洋蔥.蛋/燴</t>
  </si>
  <si>
    <t>素雞.海帶根.杏鮑菇/煮</t>
  </si>
  <si>
    <t>綠豆.QQ</t>
  </si>
  <si>
    <t>9/11</t>
  </si>
  <si>
    <t>紫米香飯</t>
  </si>
  <si>
    <t>壽喜燒豬肉</t>
  </si>
  <si>
    <t>螞蟻上樹</t>
  </si>
  <si>
    <t>鮮菇炒筍</t>
  </si>
  <si>
    <t>冬瓜雞湯</t>
  </si>
  <si>
    <t>肉片.豆芽/炒</t>
  </si>
  <si>
    <t>高麗菜.絞肉.冬粉.蔥/炒</t>
  </si>
  <si>
    <t>竹筍.鮮菇.紅蘿蔔/炒</t>
  </si>
  <si>
    <t>冬瓜.雞丁.薑絲</t>
  </si>
  <si>
    <t>9/12</t>
  </si>
  <si>
    <t>蔥油嫩雞</t>
  </si>
  <si>
    <t>甘梅薯條</t>
  </si>
  <si>
    <t>眷村肉羹湯</t>
  </si>
  <si>
    <t>雞丁.蔥.洋蔥/煮</t>
  </si>
  <si>
    <t>地瓜條/炸</t>
  </si>
  <si>
    <t>結頭菜.紅蘿蔔.肉片/煮</t>
  </si>
  <si>
    <t>肉羹.筍絲.木耳絲.紅絲</t>
  </si>
  <si>
    <t>9/15</t>
  </si>
  <si>
    <t>蒜泥老皮豆腐</t>
  </si>
  <si>
    <t>蝦香高麗菜</t>
  </si>
  <si>
    <t>海芽濃湯</t>
  </si>
  <si>
    <t>肉絲.南瓜/燉</t>
  </si>
  <si>
    <t>蒜.豆腐/燒</t>
  </si>
  <si>
    <t>高麗菜.紅蘿蔔.蝦皮/炒</t>
  </si>
  <si>
    <t>海帶.蛋</t>
  </si>
  <si>
    <t>9/16</t>
  </si>
  <si>
    <t>酸甜燒餃*2</t>
  </si>
  <si>
    <t>蛋酥滷白菜</t>
  </si>
  <si>
    <t>淡水豬肉湯</t>
  </si>
  <si>
    <t>雞腿/炸</t>
  </si>
  <si>
    <t>水餃/燒</t>
  </si>
  <si>
    <t>蛋.大白菜.紅蘿蔔.蝦皮/煮</t>
  </si>
  <si>
    <t>蘿蔔.豬肉片</t>
  </si>
  <si>
    <t>9/17</t>
  </si>
  <si>
    <t>鮮炒花椰</t>
  </si>
  <si>
    <t>飄香蒸肉包</t>
  </si>
  <si>
    <t>豬排/燒</t>
  </si>
  <si>
    <t>花椰.紅蘿蔔.肉絲/炒</t>
  </si>
  <si>
    <t>肉包/蒸</t>
  </si>
  <si>
    <t>麥片.可可粉.西米露</t>
  </si>
  <si>
    <t>9/18</t>
  </si>
  <si>
    <t>大根燒</t>
  </si>
  <si>
    <t>青蔥菜脯炊蛋</t>
  </si>
  <si>
    <t>翅小腿/燒</t>
  </si>
  <si>
    <t>蘿蔔.紅蘿蔔.甜不辣.香菇/煮</t>
  </si>
  <si>
    <t>蛋.菜脯.蔥/炒</t>
  </si>
  <si>
    <t>豆腐.味噌</t>
  </si>
  <si>
    <t>9/19</t>
  </si>
  <si>
    <t>開陽扁蒲</t>
  </si>
  <si>
    <t>昆布湯</t>
  </si>
  <si>
    <t>魚丁.洋蔥.紅蘿蔔/燒</t>
  </si>
  <si>
    <t>扁蒲.紅蘿蔔.蝦皮.絞肉/煮</t>
  </si>
  <si>
    <t>黃豆芽.昆布.肉片</t>
  </si>
  <si>
    <t>9/22</t>
  </si>
  <si>
    <t>蕎麥米飯</t>
  </si>
  <si>
    <t>夜市鹹酥雞</t>
  </si>
  <si>
    <t>招牌佛跳牆</t>
  </si>
  <si>
    <t>暖暖肉骨茶</t>
  </si>
  <si>
    <t>雞丁.九層塔/炸</t>
  </si>
  <si>
    <t>大白菜.蝦皮.木耳絲.豆皮/煮</t>
  </si>
  <si>
    <t>蘿蔔.肉骨茶包.肉片</t>
  </si>
  <si>
    <t>9/23</t>
  </si>
  <si>
    <t>泰式魚條*3</t>
  </si>
  <si>
    <t>茄汁炒蛋</t>
  </si>
  <si>
    <t>蒙古炒肉絲</t>
  </si>
  <si>
    <t>豆薯燉雞湯</t>
  </si>
  <si>
    <t>魚條/燒</t>
  </si>
  <si>
    <t>豆芽.韭菜.紅蘿蔔.肉絲/燙</t>
  </si>
  <si>
    <t>雞丁.豆薯</t>
  </si>
  <si>
    <t>9/24</t>
  </si>
  <si>
    <t>夜市鐵板麵</t>
  </si>
  <si>
    <t>蒜香敏豆</t>
  </si>
  <si>
    <t>冬瓜肉燥</t>
  </si>
  <si>
    <t>紅豆湯</t>
  </si>
  <si>
    <t>蒜.敏豆.紅蘿蔔/炒</t>
  </si>
  <si>
    <t>枸杞.冬瓜.絞肉/燒</t>
  </si>
  <si>
    <t>紅豆.地瓜圓</t>
  </si>
  <si>
    <t>9/25</t>
  </si>
  <si>
    <t>滷味燙</t>
  </si>
  <si>
    <t>日式關東煮</t>
  </si>
  <si>
    <t>玉米濃湯</t>
  </si>
  <si>
    <t>豬肉丁.筍干/燒</t>
  </si>
  <si>
    <t>高麗.金針菇.肉片/煮</t>
  </si>
  <si>
    <t>蘿蔔.紅蘿蔔.油腐.鮮菇/煮</t>
  </si>
  <si>
    <t>玉米.蛋.紅蘿蔔</t>
  </si>
  <si>
    <t>9/26</t>
  </si>
  <si>
    <t>南洋咖哩雞</t>
  </si>
  <si>
    <t>鮮菇刺瓜</t>
  </si>
  <si>
    <t>海帶白干絲</t>
  </si>
  <si>
    <t>酸菜白肉湯</t>
  </si>
  <si>
    <t>雞丁.馬鈴薯.紅蘿蔔/煮</t>
  </si>
  <si>
    <t>刺瓜.鮮菇.絞肉/煮</t>
  </si>
  <si>
    <t>海帶絲.白干絲.紅絲/拌</t>
  </si>
  <si>
    <t>肉片.酸菜</t>
  </si>
  <si>
    <t>9/29</t>
  </si>
  <si>
    <t>9/30</t>
  </si>
  <si>
    <t>麥片香飯</t>
  </si>
  <si>
    <t>香燒肉片</t>
  </si>
  <si>
    <t>香煎鍋貼</t>
  </si>
  <si>
    <t>芋香白菜</t>
  </si>
  <si>
    <t>紫菜蛋花湯</t>
  </si>
  <si>
    <t>肉片.白蘿蔔/燒</t>
  </si>
  <si>
    <t>鍋貼/煎</t>
  </si>
  <si>
    <t>大白菜.紅蘿蔔.木耳.芋頭/煮</t>
  </si>
  <si>
    <t>紫菜.蛋</t>
  </si>
  <si>
    <t>主食</t>
    <phoneticPr fontId="3" type="noConversion"/>
  </si>
  <si>
    <t>美味副菜</t>
    <phoneticPr fontId="3" type="noConversion"/>
  </si>
  <si>
    <t>可口湯品</t>
    <phoneticPr fontId="3" type="noConversion"/>
  </si>
  <si>
    <t>豆魚肉蛋類(份)</t>
    <phoneticPr fontId="3" type="noConversion"/>
  </si>
  <si>
    <t>蔬菜類(份)</t>
    <phoneticPr fontId="3" type="noConversion"/>
  </si>
  <si>
    <t>塔香素肚</t>
  </si>
  <si>
    <t>香燜茄子</t>
  </si>
  <si>
    <t>素炒高麗菜</t>
  </si>
  <si>
    <t>素蒼蠅頭</t>
  </si>
  <si>
    <t>鮮炒扁蒲</t>
  </si>
  <si>
    <t>九層塔.素肚/燒</t>
  </si>
  <si>
    <t>茄子Q/煮</t>
  </si>
  <si>
    <t>高麗Q/炒</t>
  </si>
  <si>
    <t>香菇Q.干丁/燒</t>
  </si>
  <si>
    <t>蒲瓜Q/煮</t>
  </si>
  <si>
    <t>醬燒豆腸</t>
  </si>
  <si>
    <t>炒西蘭花</t>
  </si>
  <si>
    <t>豆豉炒干</t>
  </si>
  <si>
    <t>酸甜黑木耳</t>
  </si>
  <si>
    <t>彩繪豆薯</t>
  </si>
  <si>
    <t>有機
蔬菜</t>
  </si>
  <si>
    <t>芹香白玉湯</t>
  </si>
  <si>
    <t>豆腸/燒</t>
  </si>
  <si>
    <t>西蘭花C/炒</t>
  </si>
  <si>
    <t>豆豉.豆干Q/燒</t>
  </si>
  <si>
    <t>木耳Q/燴</t>
  </si>
  <si>
    <t>彩椒Q.豆薯Q/炒</t>
  </si>
  <si>
    <t>芹.蘿蔔</t>
  </si>
  <si>
    <t>香烤素魚</t>
  </si>
  <si>
    <t>素炒豆芽菜</t>
  </si>
  <si>
    <t>蠔油麵輪</t>
  </si>
  <si>
    <t>鮑菇小瓜</t>
  </si>
  <si>
    <t>季節
蔬菜</t>
  </si>
  <si>
    <t>素魚排/烤</t>
  </si>
  <si>
    <t>白菜Q.紅蘿蔔Q/滷</t>
  </si>
  <si>
    <t>豆芽菜/炒</t>
  </si>
  <si>
    <t>麵輪/燒</t>
  </si>
  <si>
    <t>杏鮑菇Q.小黃瓜Q/炒</t>
  </si>
  <si>
    <t>地瓜T.芋圓</t>
  </si>
  <si>
    <t>茄汁豆包</t>
  </si>
  <si>
    <t>洋芋三喜</t>
  </si>
  <si>
    <t>滷味素雞</t>
  </si>
  <si>
    <t>拌炒海絲</t>
  </si>
  <si>
    <t>清炒佛手</t>
  </si>
  <si>
    <t>黃瓜菇菇湯</t>
  </si>
  <si>
    <t>豆包.芝麻/燒</t>
  </si>
  <si>
    <t>毛豆Q.紅蘿蔔.洋芋Q/煮</t>
  </si>
  <si>
    <t>素雞/滷</t>
  </si>
  <si>
    <t>海帶絲.白干絲/炒</t>
  </si>
  <si>
    <t>佛手瓜Q/炒</t>
  </si>
  <si>
    <t>黃瓜Q.菇Q</t>
  </si>
  <si>
    <t>木須燒烤麩</t>
  </si>
  <si>
    <t>蘿蔔糕</t>
  </si>
  <si>
    <t>醬燒百頁</t>
  </si>
  <si>
    <t>豆瓣炒筍</t>
  </si>
  <si>
    <t>美白菇炒翠芹</t>
  </si>
  <si>
    <t>烤麩.木耳Q/燒</t>
  </si>
  <si>
    <t>蘿蔔糕/煎</t>
  </si>
  <si>
    <t>百頁/燒</t>
  </si>
  <si>
    <t>筍Q/炒</t>
  </si>
  <si>
    <t>美白菇.芹.紅蘿蔔/炒</t>
  </si>
  <si>
    <t>南瓜Q.玉米Q</t>
  </si>
  <si>
    <t>紅燒蘭花干</t>
  </si>
  <si>
    <t>蜜燒番薯</t>
  </si>
  <si>
    <t>嫩豆腐燒</t>
  </si>
  <si>
    <t>九層塔米糕</t>
  </si>
  <si>
    <t>絲瓜煮</t>
  </si>
  <si>
    <t>蘭花干/燒</t>
  </si>
  <si>
    <t>地瓜T/燒</t>
  </si>
  <si>
    <t>豆腐/燒</t>
  </si>
  <si>
    <t>九層塔.米糕/滷</t>
  </si>
  <si>
    <t>絲瓜Q/煮</t>
  </si>
  <si>
    <t>番茄.高麗菜</t>
  </si>
  <si>
    <t>芝麻乾燒麵腸</t>
  </si>
  <si>
    <t>薑絲白菜</t>
  </si>
  <si>
    <t>夜市滷味燙</t>
  </si>
  <si>
    <t>金針花榨菜湯</t>
  </si>
  <si>
    <t>白芝麻.麵腸/燒</t>
  </si>
  <si>
    <t>薑.大白菜/煮</t>
  </si>
  <si>
    <t>海帶結.豆干/燴</t>
  </si>
  <si>
    <t>金針花.榨菜</t>
  </si>
  <si>
    <t>時蔬炊飯</t>
  </si>
  <si>
    <t>鮮味瓠瓜</t>
  </si>
  <si>
    <t>燒蕪菁</t>
  </si>
  <si>
    <t>南洋咖哩</t>
  </si>
  <si>
    <t>瓠瓜Q.美白菇Q/煮</t>
  </si>
  <si>
    <t>蕪菁Q.紅蘿蔔Q/煮</t>
  </si>
  <si>
    <t>洋芋/燒</t>
  </si>
  <si>
    <t>四角油腐</t>
  </si>
  <si>
    <t>芋頭燒玉米</t>
  </si>
  <si>
    <t>紅絲炒白干</t>
  </si>
  <si>
    <t>甜椒長豆</t>
  </si>
  <si>
    <t>素什錦燒</t>
  </si>
  <si>
    <t>冬瓜湯</t>
  </si>
  <si>
    <t>油豆腐/煮</t>
  </si>
  <si>
    <t>玉米S.芋頭Q/煮</t>
  </si>
  <si>
    <t>白干絲.紅蘿蔔Q/炒</t>
  </si>
  <si>
    <t>甜椒.菜豆Q/炒</t>
  </si>
  <si>
    <t>木耳Q.紅蘿蔔Q.豆薯Q/燒</t>
  </si>
  <si>
    <t>冬瓜</t>
  </si>
  <si>
    <t>蜜汁黑干</t>
  </si>
  <si>
    <t>蘿蔔麵筋</t>
  </si>
  <si>
    <t>芝香海根</t>
  </si>
  <si>
    <t>炒白花菜</t>
  </si>
  <si>
    <t>素炒西芹</t>
  </si>
  <si>
    <t>眷村酸辣湯</t>
  </si>
  <si>
    <t>黑豆干/滷</t>
  </si>
  <si>
    <t>蘿蔔.麵筋/燒</t>
  </si>
  <si>
    <t>芝麻.海根/燒</t>
  </si>
  <si>
    <t>白花菜Q/炒</t>
  </si>
  <si>
    <t>西芹Q.香菇Q/炒</t>
  </si>
  <si>
    <t>筍絲.木耳絲.紅絲</t>
  </si>
  <si>
    <t>麥片Q飯</t>
  </si>
  <si>
    <t>薑汁素雞燒</t>
  </si>
  <si>
    <t>番茄豆腐煲</t>
  </si>
  <si>
    <t>香酥可樂餅</t>
  </si>
  <si>
    <t>紅燒冬瓜</t>
  </si>
  <si>
    <t>鮮菇黃瓜湯</t>
  </si>
  <si>
    <t>素雞/燒</t>
  </si>
  <si>
    <t>花椰菜S/炒</t>
  </si>
  <si>
    <t>番茄Q.豆腐/燒</t>
  </si>
  <si>
    <t>可樂餅/炸</t>
  </si>
  <si>
    <t>冬瓜Q/煮</t>
  </si>
  <si>
    <t>黃瓜Q.香菇Q</t>
  </si>
  <si>
    <t>白醬洋芋燒</t>
  </si>
  <si>
    <t>毛豆麵輪</t>
  </si>
  <si>
    <t>玉米蘿蔔湯</t>
  </si>
  <si>
    <t>洋芋Q.紅蘿蔔Q/煮</t>
  </si>
  <si>
    <t>毛豆c.麵輪/燒</t>
  </si>
  <si>
    <t>冬粉.高麗菜Q/炒</t>
  </si>
  <si>
    <t>蘿蔔Q.玉米Q</t>
  </si>
  <si>
    <t>紅麴素肉排</t>
  </si>
  <si>
    <t>沙茶凍豆腐</t>
  </si>
  <si>
    <t>醬炒海茸</t>
  </si>
  <si>
    <t>鮮菇扁蒲</t>
  </si>
  <si>
    <t>麥片可可亞</t>
  </si>
  <si>
    <t>紅麴素肉排/燒</t>
  </si>
  <si>
    <t>凍豆腐/燴</t>
  </si>
  <si>
    <t>海茸/燒</t>
  </si>
  <si>
    <t>鴻喜菇Q.扁蒲Q/炒</t>
  </si>
  <si>
    <t>塔香四分干</t>
  </si>
  <si>
    <t>清炒小黃瓜</t>
  </si>
  <si>
    <t>五香素肚</t>
  </si>
  <si>
    <t>金針菇西芹</t>
  </si>
  <si>
    <t>彩椒鮑菇</t>
  </si>
  <si>
    <t>和風豆醬湯</t>
  </si>
  <si>
    <t>九層塔.四分干/燒</t>
  </si>
  <si>
    <t>小黃瓜Q.紅蘿蔔Q/炒</t>
  </si>
  <si>
    <t>素肚/滷</t>
  </si>
  <si>
    <t>金針菇.芹菜/炒</t>
  </si>
  <si>
    <t>彩椒Q.杏鮑菇Q/拌</t>
  </si>
  <si>
    <t>紅燒豆包</t>
  </si>
  <si>
    <t>蜜汁豆干</t>
  </si>
  <si>
    <t>清蒸南瓜</t>
  </si>
  <si>
    <t>古早味白菜</t>
  </si>
  <si>
    <t>枸杞合掌瓜</t>
  </si>
  <si>
    <t>豆包/燒</t>
  </si>
  <si>
    <t>豆干/燒</t>
  </si>
  <si>
    <t>南瓜/蒸</t>
  </si>
  <si>
    <t>白菜.香菇/煮</t>
  </si>
  <si>
    <t>枸杞.合掌瓜Q/炒</t>
  </si>
  <si>
    <t>黃豆芽.昆布</t>
  </si>
  <si>
    <t>梅干菜油腐</t>
  </si>
  <si>
    <t>切片海帶</t>
  </si>
  <si>
    <t>麻油絲瓜</t>
  </si>
  <si>
    <t>香燒麵筋</t>
  </si>
  <si>
    <t>宮保杏鮑菇</t>
  </si>
  <si>
    <t>梅干.油豆腐/滷</t>
  </si>
  <si>
    <t>海帶Q/滷</t>
  </si>
  <si>
    <t>麻油.絲瓜Q/炒</t>
  </si>
  <si>
    <t>麵筋/煮</t>
  </si>
  <si>
    <t>西芹Q.杏鮑菇Q/炒</t>
  </si>
  <si>
    <t>蘿蔔.肉骨茶包</t>
  </si>
  <si>
    <t>糖醋豆腸</t>
  </si>
  <si>
    <t>紅燒茄子</t>
  </si>
  <si>
    <t>和風豆干絲</t>
  </si>
  <si>
    <t>鮮味刺瓜</t>
  </si>
  <si>
    <t>金茸豆薯湯</t>
  </si>
  <si>
    <t>茄子/燒</t>
  </si>
  <si>
    <t>紅蘿蔔Q.刺瓜Q/炒</t>
  </si>
  <si>
    <t>金針菇Q.豆薯Q</t>
  </si>
  <si>
    <t>香樁炒飯</t>
  </si>
  <si>
    <t>紅燒大頭菜</t>
  </si>
  <si>
    <t>香燜桂筍</t>
  </si>
  <si>
    <t>菜豆腰花</t>
  </si>
  <si>
    <t>紅豆地瓜圓</t>
  </si>
  <si>
    <t>大頭菜Q.紅蘿蔔Q/燒</t>
  </si>
  <si>
    <t>桂筍/燜</t>
  </si>
  <si>
    <t>菜豆Q.素腰花/炒</t>
  </si>
  <si>
    <t>紅燒烤麩</t>
  </si>
  <si>
    <t>田園花菜</t>
  </si>
  <si>
    <t>紅絲銀芽</t>
  </si>
  <si>
    <t>鴻喜蒲瓜</t>
  </si>
  <si>
    <t>五香豆輪</t>
  </si>
  <si>
    <t>烤麩/燒</t>
  </si>
  <si>
    <t>花菜C/炒</t>
  </si>
  <si>
    <t>豆芽菜Q.紅蘿蔔Q/炒</t>
  </si>
  <si>
    <t>鴻喜菇Q.蒲瓜Q/炒</t>
  </si>
  <si>
    <t>毛豆T.蘿蔔Q.豆輪/燒</t>
  </si>
  <si>
    <t>玉米.紅蘿蔔</t>
  </si>
  <si>
    <t>豆豉燒花干</t>
  </si>
  <si>
    <t>薑絲木耳</t>
  </si>
  <si>
    <t>沙茶冬粉</t>
  </si>
  <si>
    <t>醬燒素雞</t>
  </si>
  <si>
    <t>酸菜竹筍湯</t>
  </si>
  <si>
    <t>薑絲.木耳Q/拌</t>
  </si>
  <si>
    <t>白菜.冬粉/炒</t>
  </si>
  <si>
    <t>竹筍.酸菜</t>
  </si>
  <si>
    <t>紅燒百頁</t>
  </si>
  <si>
    <t>小瓜油片絲</t>
  </si>
  <si>
    <t>蜜燒甜不辣</t>
  </si>
  <si>
    <t>香菇燒冬瓜</t>
  </si>
  <si>
    <t>紫菜豆腐湯</t>
  </si>
  <si>
    <t>甜不辣/燒</t>
  </si>
  <si>
    <t>香菇Q.冬瓜Q/燒</t>
  </si>
  <si>
    <t>紫菜.豆腐</t>
  </si>
  <si>
    <t>*全面使用非基改黃豆製品及玉米
*星期一提供產銷履歷蔬菜，星期二、四、五供應有機蔬菜。</t>
    <phoneticPr fontId="3" type="noConversion"/>
  </si>
  <si>
    <t>◎公司地址：新北市樹林區保安街三段1巷1號   電話：02-26884900   ◎營養師：許金鳳.陳雅婷.劉雅菁.藍雯琪.呂湘鈴.郭奕彣.林湘庭</t>
    <phoneticPr fontId="3" type="noConversion"/>
  </si>
  <si>
    <t>★為提供各位師長及同學更好的餐點品質，本公司使用非基因改造黃豆及玉米製品進行烹調，請大家安心食用★</t>
    <phoneticPr fontId="3" type="noConversion"/>
  </si>
  <si>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</si>
  <si>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</si>
  <si>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</si>
  <si>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</si>
  <si>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</si>
  <si>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r>
      <t>湯品</t>
    </r>
    <r>
      <rPr>
        <sz val="14"/>
        <rFont val="Arial"/>
        <family val="2"/>
      </rPr>
      <t xml:space="preserve"> </t>
    </r>
    <phoneticPr fontId="3" type="noConversion"/>
  </si>
  <si>
    <t xml:space="preserve">全榖類                 </t>
    <phoneticPr fontId="3" type="noConversion"/>
  </si>
  <si>
    <t>肉魚豆蛋類</t>
    <phoneticPr fontId="3" type="noConversion"/>
  </si>
  <si>
    <t xml:space="preserve">油脂類             </t>
    <phoneticPr fontId="3" type="noConversion"/>
  </si>
  <si>
    <t>蔬菜類</t>
    <phoneticPr fontId="3" type="noConversion"/>
  </si>
  <si>
    <t xml:space="preserve">總熱量  </t>
    <phoneticPr fontId="3" type="noConversion"/>
  </si>
  <si>
    <t>雪菜炒百頁</t>
    <phoneticPr fontId="3" type="noConversion"/>
  </si>
  <si>
    <t>芋香玉米</t>
    <phoneticPr fontId="3" type="noConversion"/>
  </si>
  <si>
    <t>彩繪銀蘿</t>
    <phoneticPr fontId="3" type="noConversion"/>
  </si>
  <si>
    <t>枸杞地瓜葉</t>
    <phoneticPr fontId="3" type="noConversion"/>
  </si>
  <si>
    <t>百頁豆腐.雪菜-煮</t>
    <phoneticPr fontId="3" type="noConversion"/>
  </si>
  <si>
    <t>玉米.芋頭.馬鈴薯-炒</t>
    <phoneticPr fontId="3" type="noConversion"/>
  </si>
  <si>
    <t>白蘿蔔.時蔬-燒</t>
    <phoneticPr fontId="3" type="noConversion"/>
  </si>
  <si>
    <t>地瓜葉.枸杞-炒</t>
    <phoneticPr fontId="3" type="noConversion"/>
  </si>
  <si>
    <t>豆腐.筍.木耳</t>
    <phoneticPr fontId="3" type="noConversion"/>
  </si>
  <si>
    <t>二</t>
    <phoneticPr fontId="3" type="noConversion"/>
  </si>
  <si>
    <t>蘑菇醬獅子頭</t>
    <phoneticPr fontId="3" type="noConversion"/>
  </si>
  <si>
    <t>沙茶炒麵輪</t>
    <phoneticPr fontId="3" type="noConversion"/>
  </si>
  <si>
    <t>鮮蔬粉絲煲</t>
    <phoneticPr fontId="3" type="noConversion"/>
  </si>
  <si>
    <t>麻香黃豆芽</t>
    <phoneticPr fontId="3" type="noConversion"/>
  </si>
  <si>
    <t>枸杞冬瓜湯</t>
    <phoneticPr fontId="3" type="noConversion"/>
  </si>
  <si>
    <t>素獅子頭.洋菇片-煮(X1)</t>
    <phoneticPr fontId="3" type="noConversion"/>
  </si>
  <si>
    <t>麵輪.素沙茶-炒</t>
    <phoneticPr fontId="3" type="noConversion"/>
  </si>
  <si>
    <t>冬粉.高麗菜.時蔬-炒</t>
    <phoneticPr fontId="3" type="noConversion"/>
  </si>
  <si>
    <t>冬瓜.枸杞</t>
    <phoneticPr fontId="3" type="noConversion"/>
  </si>
  <si>
    <t>橙汁豆腸</t>
    <phoneticPr fontId="3" type="noConversion"/>
  </si>
  <si>
    <t>鮮菇凍豆腐</t>
    <phoneticPr fontId="3" type="noConversion"/>
  </si>
  <si>
    <t>炸可樂餅</t>
    <phoneticPr fontId="3" type="noConversion"/>
  </si>
  <si>
    <t>蠔香藻唇片</t>
    <phoneticPr fontId="3" type="noConversion"/>
  </si>
  <si>
    <t>麻油山藥</t>
    <phoneticPr fontId="3" type="noConversion"/>
  </si>
  <si>
    <t>豆腸.彩椒.柳橙汁-煮</t>
    <phoneticPr fontId="3" type="noConversion"/>
  </si>
  <si>
    <t>蘋果派-炸(X1)</t>
    <phoneticPr fontId="3" type="noConversion"/>
  </si>
  <si>
    <t>山藥.時蔬.麻油-炒</t>
    <phoneticPr fontId="3" type="noConversion"/>
  </si>
  <si>
    <t>什錦炒麵</t>
    <phoneticPr fontId="3" type="noConversion"/>
  </si>
  <si>
    <t>三杯大溪干</t>
    <phoneticPr fontId="3" type="noConversion"/>
  </si>
  <si>
    <t>彩椒馬鈴薯</t>
    <phoneticPr fontId="3" type="noConversion"/>
  </si>
  <si>
    <t>玉米燉湯</t>
    <phoneticPr fontId="3" type="noConversion"/>
  </si>
  <si>
    <t>大溪豆干九層塔-滷</t>
    <phoneticPr fontId="3" type="noConversion"/>
  </si>
  <si>
    <t>洋芋.彩椒-煮</t>
    <phoneticPr fontId="3" type="noConversion"/>
  </si>
  <si>
    <t>玉米.紅蘿蔔</t>
    <phoneticPr fontId="3" type="noConversion"/>
  </si>
  <si>
    <t>芹香麵腸</t>
    <phoneticPr fontId="3" type="noConversion"/>
  </si>
  <si>
    <t>鮮菇大瓜</t>
    <phoneticPr fontId="3" type="noConversion"/>
  </si>
  <si>
    <t>香菇白花菜</t>
    <phoneticPr fontId="3" type="noConversion"/>
  </si>
  <si>
    <t>麵腸.芹菜-炒</t>
    <phoneticPr fontId="3" type="noConversion"/>
  </si>
  <si>
    <t>時瓜.鮮菇-炒</t>
    <phoneticPr fontId="3" type="noConversion"/>
  </si>
  <si>
    <t>花椰菜.香菇-炒</t>
    <phoneticPr fontId="3" type="noConversion"/>
  </si>
  <si>
    <t>一</t>
    <phoneticPr fontId="3" type="noConversion"/>
  </si>
  <si>
    <t>蘑菇
義大利麵</t>
    <phoneticPr fontId="3" type="noConversion"/>
  </si>
  <si>
    <t>花生豆干</t>
    <phoneticPr fontId="3" type="noConversion"/>
  </si>
  <si>
    <t>脆炒結頭</t>
    <phoneticPr fontId="3" type="noConversion"/>
  </si>
  <si>
    <t>玉筍秋葵</t>
    <phoneticPr fontId="3" type="noConversion"/>
  </si>
  <si>
    <t>豆干.花生-燒</t>
    <phoneticPr fontId="3" type="noConversion"/>
  </si>
  <si>
    <t>秋葵.玉米筍-炒</t>
    <phoneticPr fontId="3" type="noConversion"/>
  </si>
  <si>
    <t>紅麴豆雞</t>
    <phoneticPr fontId="3" type="noConversion"/>
  </si>
  <si>
    <t>塔香茄子</t>
    <phoneticPr fontId="3" type="noConversion"/>
  </si>
  <si>
    <t>酸菜燜筍</t>
    <phoneticPr fontId="3" type="noConversion"/>
  </si>
  <si>
    <t>素雞.紅麴-煮</t>
    <phoneticPr fontId="3" type="noConversion"/>
  </si>
  <si>
    <t>白蘿蔔.素肉羹-煮</t>
    <phoneticPr fontId="3" type="noConversion"/>
  </si>
  <si>
    <t>筍乾.筍茸.酸菜-煮</t>
    <phoneticPr fontId="3" type="noConversion"/>
  </si>
  <si>
    <t>馬鈴薯.玉米.紅蘿蔔</t>
    <phoneticPr fontId="3" type="noConversion"/>
  </si>
  <si>
    <t>茄汁素腰花</t>
    <phoneticPr fontId="3" type="noConversion"/>
  </si>
  <si>
    <t>豆瓣蘭花干</t>
    <phoneticPr fontId="3" type="noConversion"/>
  </si>
  <si>
    <t>京醬豆薯</t>
    <phoneticPr fontId="3" type="noConversion"/>
  </si>
  <si>
    <t>香菇萵苣</t>
    <phoneticPr fontId="3" type="noConversion"/>
  </si>
  <si>
    <t>素腰花.蕃茄-炒</t>
    <phoneticPr fontId="3" type="noConversion"/>
  </si>
  <si>
    <t>蘭花干.時蔬-炒</t>
    <phoneticPr fontId="3" type="noConversion"/>
  </si>
  <si>
    <t>豆薯.時蔬-炒</t>
    <phoneticPr fontId="3" type="noConversion"/>
  </si>
  <si>
    <t>萵苣.香菇-炒</t>
    <phoneticPr fontId="3" type="noConversion"/>
  </si>
  <si>
    <t>梅干燒素肉</t>
    <phoneticPr fontId="3" type="noConversion"/>
  </si>
  <si>
    <t>炸地瓜薯條</t>
    <phoneticPr fontId="3" type="noConversion"/>
  </si>
  <si>
    <t>紅絲莧菜</t>
    <phoneticPr fontId="3" type="noConversion"/>
  </si>
  <si>
    <t>黃花燉湯</t>
    <phoneticPr fontId="3" type="noConversion"/>
  </si>
  <si>
    <t>素肉.梅乾菜-燒</t>
    <phoneticPr fontId="3" type="noConversion"/>
  </si>
  <si>
    <t>地瓜薯條-炸(X3)</t>
    <phoneticPr fontId="3" type="noConversion"/>
  </si>
  <si>
    <t>莧菜.紅蘿蔔-炒</t>
    <phoneticPr fontId="3" type="noConversion"/>
  </si>
  <si>
    <t>金針.鮮菇</t>
    <phoneticPr fontId="3" type="noConversion"/>
  </si>
  <si>
    <t>香菇麵筋</t>
    <phoneticPr fontId="3" type="noConversion"/>
  </si>
  <si>
    <t>豆沙包</t>
    <phoneticPr fontId="3" type="noConversion"/>
  </si>
  <si>
    <t>醬爆海茸</t>
    <phoneticPr fontId="3" type="noConversion"/>
  </si>
  <si>
    <t>麵筋.香菇-燒</t>
    <phoneticPr fontId="3" type="noConversion"/>
  </si>
  <si>
    <t>豆沙包-蒸(X1)</t>
    <phoneticPr fontId="3" type="noConversion"/>
  </si>
  <si>
    <t>海茸.時蔬-燒</t>
    <phoneticPr fontId="3" type="noConversion"/>
  </si>
  <si>
    <t>白玉燒麵輪</t>
    <phoneticPr fontId="3" type="noConversion"/>
  </si>
  <si>
    <t>椒鹽炸南瓜</t>
    <phoneticPr fontId="3" type="noConversion"/>
  </si>
  <si>
    <t>麵輪.白蘿蔔-燒</t>
    <phoneticPr fontId="3" type="noConversion"/>
  </si>
  <si>
    <t>甜醬麵腸</t>
    <phoneticPr fontId="3" type="noConversion"/>
  </si>
  <si>
    <t>麵腸.甜麵醬-燒</t>
    <phoneticPr fontId="3" type="noConversion"/>
  </si>
  <si>
    <t>南瓜.紅蘿蔔.馬鈴薯</t>
    <phoneticPr fontId="3" type="noConversion"/>
  </si>
  <si>
    <t>素蠔油豆包</t>
    <phoneticPr fontId="3" type="noConversion"/>
  </si>
  <si>
    <t>咖哩洋芋</t>
    <phoneticPr fontId="3" type="noConversion"/>
  </si>
  <si>
    <t>洋芋.紅蘿蔔.咖哩-煮</t>
    <phoneticPr fontId="3" type="noConversion"/>
  </si>
  <si>
    <t>味噌油豆腐</t>
    <phoneticPr fontId="3" type="noConversion"/>
  </si>
  <si>
    <t>素炒豆腸</t>
    <phoneticPr fontId="3" type="noConversion"/>
  </si>
  <si>
    <t>木耳敏豆</t>
    <phoneticPr fontId="3" type="noConversion"/>
  </si>
  <si>
    <t>針菇高麗菜</t>
    <phoneticPr fontId="3" type="noConversion"/>
  </si>
  <si>
    <t>油豆腐.味噌-煮</t>
    <phoneticPr fontId="3" type="noConversion"/>
  </si>
  <si>
    <t>豆腸.時蔬-炒</t>
    <phoneticPr fontId="3" type="noConversion"/>
  </si>
  <si>
    <t>敏豆.木耳-炒</t>
    <phoneticPr fontId="3" type="noConversion"/>
  </si>
  <si>
    <t>高麗菜.金針菇-炒</t>
    <phoneticPr fontId="3" type="noConversion"/>
  </si>
  <si>
    <t>五香黑豆干</t>
    <phoneticPr fontId="3" type="noConversion"/>
  </si>
  <si>
    <t>糖醋天婦羅</t>
    <phoneticPr fontId="3" type="noConversion"/>
  </si>
  <si>
    <t>宮保烤麩</t>
    <phoneticPr fontId="3" type="noConversion"/>
  </si>
  <si>
    <t>咖哩豆腐</t>
    <phoneticPr fontId="3" type="noConversion"/>
  </si>
  <si>
    <t>泡菜炒寬冬粉</t>
    <phoneticPr fontId="3" type="noConversion"/>
  </si>
  <si>
    <t>翠炒青花</t>
    <phoneticPr fontId="3" type="noConversion"/>
  </si>
  <si>
    <t>烤麩.花生-炒</t>
    <phoneticPr fontId="3" type="noConversion"/>
  </si>
  <si>
    <t>豆腐.咖哩-煮</t>
    <phoneticPr fontId="3" type="noConversion"/>
  </si>
  <si>
    <t>寬冬粉.泡菜.時蔬-炒</t>
    <phoneticPr fontId="3" type="noConversion"/>
  </si>
  <si>
    <t>青花菜.紅蘿蔔-炒</t>
    <phoneticPr fontId="3" type="noConversion"/>
  </si>
  <si>
    <t>時蔬.鮮菇.肉骨茶包</t>
    <phoneticPr fontId="3" type="noConversion"/>
  </si>
  <si>
    <t>椒鹽百頁</t>
    <phoneticPr fontId="3" type="noConversion"/>
  </si>
  <si>
    <t>塔香蘭花干</t>
    <phoneticPr fontId="3" type="noConversion"/>
  </si>
  <si>
    <t>醬爆紫茄</t>
    <phoneticPr fontId="3" type="noConversion"/>
  </si>
  <si>
    <t>刈薯燉湯</t>
    <phoneticPr fontId="3" type="noConversion"/>
  </si>
  <si>
    <t>蘭花干.九層塔-炒</t>
    <phoneticPr fontId="3" type="noConversion"/>
  </si>
  <si>
    <t>刈薯.紅蘿蔔</t>
    <phoneticPr fontId="3" type="noConversion"/>
  </si>
  <si>
    <t>果香咕咾肉</t>
    <phoneticPr fontId="3" type="noConversion"/>
  </si>
  <si>
    <t>客家小炒</t>
    <phoneticPr fontId="3" type="noConversion"/>
  </si>
  <si>
    <t>結頭三絲</t>
  </si>
  <si>
    <t>清炒扁蒲</t>
    <phoneticPr fontId="3" type="noConversion"/>
  </si>
  <si>
    <t>麵筋白菜</t>
    <phoneticPr fontId="3" type="noConversion"/>
  </si>
  <si>
    <t>素咕咾肉.鳳梨-煮</t>
    <phoneticPr fontId="3" type="noConversion"/>
  </si>
  <si>
    <t>豆干.時蔬-炒</t>
    <phoneticPr fontId="3" type="noConversion"/>
  </si>
  <si>
    <t>扁蒲.紅蘿蔔-炒</t>
    <phoneticPr fontId="3" type="noConversion"/>
  </si>
  <si>
    <t>大白菜.麵筋.木耳-煮</t>
    <phoneticPr fontId="3" type="noConversion"/>
  </si>
  <si>
    <t>麻油素腰花</t>
    <phoneticPr fontId="3" type="noConversion"/>
  </si>
  <si>
    <t>玉米炒干丁</t>
    <phoneticPr fontId="3" type="noConversion"/>
  </si>
  <si>
    <t>滷素蝦捲</t>
  </si>
  <si>
    <t>蜜汁芋頭</t>
    <phoneticPr fontId="3" type="noConversion"/>
  </si>
  <si>
    <t>薑絲海芽湯</t>
    <phoneticPr fontId="3" type="noConversion"/>
  </si>
  <si>
    <t>素腰花.麻油-煮</t>
    <phoneticPr fontId="3" type="noConversion"/>
  </si>
  <si>
    <t>豆干.玉米-燒</t>
    <phoneticPr fontId="3" type="noConversion"/>
  </si>
  <si>
    <t>素蝦捲-燒(X1)</t>
  </si>
  <si>
    <t>芋頭-煮</t>
    <phoneticPr fontId="3" type="noConversion"/>
  </si>
  <si>
    <t>海帶芽.薑絲</t>
    <phoneticPr fontId="3" type="noConversion"/>
  </si>
  <si>
    <t>鮮蔬炒烏龍</t>
    <phoneticPr fontId="3" type="noConversion"/>
  </si>
  <si>
    <t>醬淋素鵝排</t>
    <phoneticPr fontId="3" type="noConversion"/>
  </si>
  <si>
    <t>照燒凍豆腐</t>
    <phoneticPr fontId="3" type="noConversion"/>
  </si>
  <si>
    <t>西芹炒菇</t>
  </si>
  <si>
    <t>炒佛手瓜</t>
    <phoneticPr fontId="3" type="noConversion"/>
  </si>
  <si>
    <t>芹香蘿蔔湯</t>
    <phoneticPr fontId="3" type="noConversion"/>
  </si>
  <si>
    <t>素鵝排-煮(X1)</t>
    <phoneticPr fontId="3" type="noConversion"/>
  </si>
  <si>
    <t>凍豆腐.鮮菇-燒</t>
    <phoneticPr fontId="3" type="noConversion"/>
  </si>
  <si>
    <t>西洋芹.鮮菇-炒</t>
  </si>
  <si>
    <t>佛手瓜.木耳-炒</t>
    <phoneticPr fontId="3" type="noConversion"/>
  </si>
  <si>
    <t>白蘿蔔.芹菜</t>
    <phoneticPr fontId="3" type="noConversion"/>
  </si>
  <si>
    <t>~孔子誕辰紀念日放假一天~</t>
    <phoneticPr fontId="3" type="noConversion"/>
  </si>
  <si>
    <t>京醬炒素雞</t>
    <phoneticPr fontId="3" type="noConversion"/>
  </si>
  <si>
    <t>沙茶海根</t>
    <phoneticPr fontId="3" type="noConversion"/>
  </si>
  <si>
    <t>甜豆炒蓮藕</t>
    <phoneticPr fontId="3" type="noConversion"/>
  </si>
  <si>
    <t>有機</t>
    <phoneticPr fontId="3" type="noConversion"/>
  </si>
  <si>
    <t>高麗燉湯</t>
    <phoneticPr fontId="3" type="noConversion"/>
  </si>
  <si>
    <t>蓮藕.甜豆-炒</t>
    <phoneticPr fontId="3" type="noConversion"/>
  </si>
  <si>
    <t>高麗菜.木耳</t>
    <phoneticPr fontId="3" type="noConversion"/>
  </si>
  <si>
    <t>【玉米】玉米富含維生素A、維生素C、維生素E、鐵、鈣、鎂、鉀，以及葉黃素、玉米黃素與胡蘿蔔素，對於眼睛有保健的效果；膳食纖維可以改善便祕，促進腸道蠕動。玉米是屬於澱粉含量比較高的全榖雜糧類，所以玉米入菜的話，則應減少米麵類的攝取，以免攝取過量的澱粉。</t>
    <phoneticPr fontId="3" type="noConversion"/>
  </si>
  <si>
    <t>114年9月</t>
    <phoneticPr fontId="3" type="noConversion"/>
  </si>
  <si>
    <t>114年10月</t>
    <phoneticPr fontId="3" type="noConversion"/>
  </si>
  <si>
    <t>114年11月</t>
    <phoneticPr fontId="3" type="noConversion"/>
  </si>
  <si>
    <t>114年12月</t>
    <phoneticPr fontId="3" type="noConversion"/>
  </si>
  <si>
    <t>115年1.2月</t>
    <phoneticPr fontId="3" type="noConversion"/>
  </si>
  <si>
    <t>115年3月</t>
    <phoneticPr fontId="3" type="noConversion"/>
  </si>
  <si>
    <t>115年4月</t>
    <phoneticPr fontId="3" type="noConversion"/>
  </si>
  <si>
    <t>115年5月</t>
    <phoneticPr fontId="3" type="noConversion"/>
  </si>
  <si>
    <t>115年6月</t>
    <phoneticPr fontId="3" type="noConversion"/>
  </si>
  <si>
    <t>1、3、5年級、行政</t>
    <phoneticPr fontId="3" type="noConversion"/>
  </si>
  <si>
    <t>慈文國小114學年度各學年供餐廠商一覽表</t>
    <phoneticPr fontId="3" type="noConversion"/>
  </si>
  <si>
    <t>全盛美食有限公司</t>
    <phoneticPr fontId="3" type="noConversion"/>
  </si>
  <si>
    <t>裕民田食品股份有限公司</t>
  </si>
  <si>
    <t>合菜主食</t>
    <phoneticPr fontId="3" type="noConversion"/>
  </si>
  <si>
    <t>全穀雜糧類(份)</t>
    <phoneticPr fontId="3" type="noConversion"/>
  </si>
  <si>
    <t>香燒凍腐</t>
  </si>
  <si>
    <t>凍豆腐.洋蔥/燒</t>
  </si>
  <si>
    <t>海苔香鬆飯
(蔬食日)</t>
  </si>
  <si>
    <t>酥脆炸雞腿</t>
    <phoneticPr fontId="3" type="noConversion"/>
  </si>
  <si>
    <t>奶香
義大利麵</t>
  </si>
  <si>
    <t>台式豬排</t>
  </si>
  <si>
    <t>芋頭西米露</t>
  </si>
  <si>
    <t>芋頭.西谷米</t>
  </si>
  <si>
    <t>鹽燒翅小腿*2</t>
  </si>
  <si>
    <t>洋蔥燒魚</t>
  </si>
  <si>
    <t>海鮮魚丸*2</t>
  </si>
  <si>
    <t>魚丸/烤</t>
  </si>
  <si>
    <t>枸杞絲瓜</t>
  </si>
  <si>
    <t>絲瓜.枸杞/煮</t>
  </si>
  <si>
    <t>香滷雞腿排</t>
  </si>
  <si>
    <t>雞腿排/滷</t>
  </si>
  <si>
    <t>筍干扣肉</t>
  </si>
  <si>
    <t>教師節補假一天~</t>
    <phoneticPr fontId="3" type="noConversion"/>
  </si>
  <si>
    <t>日期</t>
    <phoneticPr fontId="3" type="noConversion"/>
  </si>
  <si>
    <t>星期</t>
    <phoneticPr fontId="3" type="noConversion"/>
  </si>
  <si>
    <t>合菜主菜</t>
    <phoneticPr fontId="3" type="noConversion"/>
  </si>
  <si>
    <t>美味副菜</t>
    <phoneticPr fontId="3" type="noConversion"/>
  </si>
  <si>
    <t>湯品</t>
    <phoneticPr fontId="3" type="noConversion"/>
  </si>
  <si>
    <t>豆魚蛋肉類(份)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</si>
  <si>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</si>
  <si>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</si>
  <si>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</si>
  <si>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三杯魚丁</t>
    <phoneticPr fontId="3" type="noConversion"/>
  </si>
  <si>
    <t>蒲瓜.香菇.絞肉/煮</t>
    <phoneticPr fontId="3" type="noConversion"/>
  </si>
  <si>
    <t>眷村蘿蔔煮</t>
    <phoneticPr fontId="3" type="noConversion"/>
  </si>
  <si>
    <t>蕪菁燒肉片</t>
    <phoneticPr fontId="3" type="noConversion"/>
  </si>
  <si>
    <t>黃金燉肉</t>
    <phoneticPr fontId="3" type="noConversion"/>
  </si>
  <si>
    <t>豆奶</t>
    <phoneticPr fontId="3" type="noConversion"/>
  </si>
  <si>
    <t xml:space="preserve"> ★ 標示為三章一Q申請日 / 營養師 譚芯惠</t>
    <phoneticPr fontId="3" type="noConversion"/>
  </si>
  <si>
    <t xml:space="preserve"> *週一供應產銷履歷蔬菜</t>
    <phoneticPr fontId="3" type="noConversion"/>
  </si>
  <si>
    <t xml:space="preserve"> *全面使用非基改黃豆製品及玉米/*本公司供應之餐點，食材來源一律使用國產豬肉.雞肉。</t>
    <phoneticPr fontId="3" type="noConversion"/>
  </si>
  <si>
    <t xml:space="preserve"> *週二四五供應有機蔬菜</t>
    <phoneticPr fontId="3" type="noConversion"/>
  </si>
  <si>
    <t>慈文國小 114年9月份素食菜單</t>
    <phoneticPr fontId="3" type="noConversion"/>
  </si>
  <si>
    <t>主    菜</t>
    <phoneticPr fontId="3" type="noConversion"/>
  </si>
  <si>
    <t>新鮮
蔬菜</t>
    <phoneticPr fontId="3" type="noConversion"/>
  </si>
  <si>
    <t>全穀根莖類(份)</t>
    <phoneticPr fontId="3" type="noConversion"/>
  </si>
  <si>
    <t>熱量(KCAL)</t>
    <phoneticPr fontId="3" type="noConversion"/>
  </si>
  <si>
    <t>什錦
炒米粉</t>
    <phoneticPr fontId="3" type="noConversion"/>
  </si>
  <si>
    <t>菇炒青椒</t>
  </si>
  <si>
    <t>素魚香紫茄</t>
    <phoneticPr fontId="3" type="noConversion"/>
  </si>
  <si>
    <t>青椒Q.菇Q/炒</t>
  </si>
  <si>
    <t>醬燒方干</t>
    <phoneticPr fontId="3" type="noConversion"/>
  </si>
  <si>
    <t>燒百頁</t>
    <phoneticPr fontId="3" type="noConversion"/>
  </si>
  <si>
    <t>三杯杏鮑菇</t>
  </si>
  <si>
    <t>九層塔.杏鮑菇Q/炒</t>
  </si>
  <si>
    <t>黑炒山藥</t>
  </si>
  <si>
    <t>木耳Q.山藥Q/炒</t>
  </si>
  <si>
    <t>紅蘿蔔Q.豆干絲/炒</t>
  </si>
  <si>
    <t>紫米糕</t>
    <phoneticPr fontId="3" type="noConversion"/>
  </si>
  <si>
    <t>紫米糕C/炸</t>
    <phoneticPr fontId="3" type="noConversion"/>
  </si>
  <si>
    <t>番茄秀珍菇</t>
  </si>
  <si>
    <t>芹菜Q.秀珍菇Q.番茄Q/炒</t>
  </si>
  <si>
    <t>★菜單中含有蟹、蝦、牛奶、蛋、芒果、花生、堅果類、芝麻、含麩質穀物、大豆、魚類等，不適合過敏體質者食用★</t>
    <phoneticPr fontId="3" type="noConversion"/>
  </si>
  <si>
    <t xml:space="preserve">★本公司豬肉及其製品全面使用國產肉、全面使用非基改玉米及豆製品，請大家安心食用★ ★本公司未使用輻射污染食品，請大家安心食用★   </t>
    <phoneticPr fontId="3" type="noConversion"/>
  </si>
  <si>
    <t xml:space="preserve">湯品 </t>
    <phoneticPr fontId="3" type="noConversion"/>
  </si>
  <si>
    <t>附餐</t>
    <phoneticPr fontId="3" type="noConversion"/>
  </si>
  <si>
    <t xml:space="preserve">全穀類                 </t>
    <phoneticPr fontId="3" type="noConversion"/>
  </si>
  <si>
    <t xml:space="preserve">蔬菜類           </t>
    <phoneticPr fontId="3" type="noConversion"/>
  </si>
  <si>
    <t xml:space="preserve">熱量            </t>
    <phoneticPr fontId="3" type="noConversion"/>
  </si>
  <si>
    <t>一</t>
    <phoneticPr fontId="3" type="noConversion"/>
  </si>
  <si>
    <t>蔥油雞排</t>
    <phoneticPr fontId="3" type="noConversion"/>
  </si>
  <si>
    <t>雞排-燒(X1)</t>
    <phoneticPr fontId="3" type="noConversion"/>
  </si>
  <si>
    <t>豆腐.筍.木耳.雞蛋</t>
    <phoneticPr fontId="3" type="noConversion"/>
  </si>
  <si>
    <t>二</t>
    <phoneticPr fontId="3" type="noConversion"/>
  </si>
  <si>
    <t>南洋咖哩豬</t>
    <phoneticPr fontId="3" type="noConversion"/>
  </si>
  <si>
    <t>蒜香高麗</t>
    <phoneticPr fontId="3" type="noConversion"/>
  </si>
  <si>
    <t>冬瓜雞湯</t>
    <phoneticPr fontId="3" type="noConversion"/>
  </si>
  <si>
    <t>豬肉.洋芋.咖哩-煮</t>
    <phoneticPr fontId="3" type="noConversion"/>
  </si>
  <si>
    <t>大溪豆干.鮮菇-滷</t>
    <phoneticPr fontId="3" type="noConversion"/>
  </si>
  <si>
    <t>高麗菜.木耳.蒜-炒</t>
    <phoneticPr fontId="3" type="noConversion"/>
  </si>
  <si>
    <t>冬瓜.雞骨</t>
    <phoneticPr fontId="3" type="noConversion"/>
  </si>
  <si>
    <t>三</t>
    <phoneticPr fontId="3" type="noConversion"/>
  </si>
  <si>
    <t>腰果蜜薯雞</t>
    <phoneticPr fontId="3" type="noConversion"/>
  </si>
  <si>
    <t>芹香海絲</t>
    <phoneticPr fontId="3" type="noConversion"/>
  </si>
  <si>
    <t>粉圓撞奶</t>
    <phoneticPr fontId="3" type="noConversion"/>
  </si>
  <si>
    <t>海帶絲.芹菜-炒</t>
    <phoneticPr fontId="3" type="noConversion"/>
  </si>
  <si>
    <t>白飯</t>
    <phoneticPr fontId="3" type="noConversion"/>
  </si>
  <si>
    <t>豬血糕.雞肉.九層塔-炒</t>
    <phoneticPr fontId="3" type="noConversion"/>
  </si>
  <si>
    <t>扁蒲.木耳-炒</t>
    <phoneticPr fontId="3" type="noConversion"/>
  </si>
  <si>
    <t>玉米.雞蛋</t>
    <phoneticPr fontId="3" type="noConversion"/>
  </si>
  <si>
    <t>五</t>
    <phoneticPr fontId="3" type="noConversion"/>
  </si>
  <si>
    <t>香鬆鮮菇炒飯</t>
    <phoneticPr fontId="3" type="noConversion"/>
  </si>
  <si>
    <t>香滷豬排</t>
    <phoneticPr fontId="3" type="noConversion"/>
  </si>
  <si>
    <t>毛豆竹筍</t>
    <phoneticPr fontId="3" type="noConversion"/>
  </si>
  <si>
    <t>薑絲海結湯</t>
    <phoneticPr fontId="3" type="noConversion"/>
  </si>
  <si>
    <t>竹筍.毛豆仁-炒</t>
    <phoneticPr fontId="3" type="noConversion"/>
  </si>
  <si>
    <t>海帶結.紅蘿蔔.薑絲</t>
    <phoneticPr fontId="3" type="noConversion"/>
  </si>
  <si>
    <t>金黃炸魚排</t>
    <phoneticPr fontId="3" type="noConversion"/>
  </si>
  <si>
    <t>日式味噌湯</t>
    <phoneticPr fontId="3" type="noConversion"/>
  </si>
  <si>
    <t>青花菜.時蔬.紅蘿蔔-炒</t>
    <phoneticPr fontId="3" type="noConversion"/>
  </si>
  <si>
    <t>白醬豬肉
義大利麵</t>
    <phoneticPr fontId="3" type="noConversion"/>
  </si>
  <si>
    <t>烤可樂餅</t>
    <phoneticPr fontId="3" type="noConversion"/>
  </si>
  <si>
    <t>清炒四季豆</t>
    <phoneticPr fontId="3" type="noConversion"/>
  </si>
  <si>
    <t>敏豆.木耳-炒</t>
    <phoneticPr fontId="3" type="noConversion"/>
  </si>
  <si>
    <t>馬鈴薯.玉米.雞蛋</t>
    <phoneticPr fontId="3" type="noConversion"/>
  </si>
  <si>
    <t>鮮蔬炒豬肉</t>
    <phoneticPr fontId="3" type="noConversion"/>
  </si>
  <si>
    <t>豆瓣海帶</t>
    <phoneticPr fontId="3" type="noConversion"/>
  </si>
  <si>
    <t>豬肉.時蔬-炒</t>
    <phoneticPr fontId="3" type="noConversion"/>
  </si>
  <si>
    <t>海帶.時蔬.豆瓣醬-炒</t>
    <phoneticPr fontId="3" type="noConversion"/>
  </si>
  <si>
    <t>四</t>
    <phoneticPr fontId="3" type="noConversion"/>
  </si>
  <si>
    <t>藥燉鮮瓜雞</t>
    <phoneticPr fontId="3" type="noConversion"/>
  </si>
  <si>
    <t>香菇肉燥</t>
    <phoneticPr fontId="3" type="noConversion"/>
  </si>
  <si>
    <t>清炒大白菜</t>
    <phoneticPr fontId="3" type="noConversion"/>
  </si>
  <si>
    <t>雞肉.鮮瓜.紅棗-燉</t>
    <phoneticPr fontId="3" type="noConversion"/>
  </si>
  <si>
    <t>豆干.豬肉.時蔬-燒</t>
    <phoneticPr fontId="3" type="noConversion"/>
  </si>
  <si>
    <t>大白菜.紅蘿蔔.香菇-炒</t>
    <phoneticPr fontId="3" type="noConversion"/>
  </si>
  <si>
    <t>五</t>
    <phoneticPr fontId="3" type="noConversion"/>
  </si>
  <si>
    <t>泰式打拋豬肉</t>
    <phoneticPr fontId="3" type="noConversion"/>
  </si>
  <si>
    <t>黑耳鮮瓜</t>
    <phoneticPr fontId="3" type="noConversion"/>
  </si>
  <si>
    <t>豬肉.蕃茄.九層塔-炒</t>
    <phoneticPr fontId="3" type="noConversion"/>
  </si>
  <si>
    <t>雞蛋.玉米-炒</t>
    <phoneticPr fontId="3" type="noConversion"/>
  </si>
  <si>
    <t>鮮瓜.木耳-炒</t>
    <phoneticPr fontId="3" type="noConversion"/>
  </si>
  <si>
    <t>芝麻包</t>
    <phoneticPr fontId="3" type="noConversion"/>
  </si>
  <si>
    <t>羅宋湯</t>
    <phoneticPr fontId="3" type="noConversion"/>
  </si>
  <si>
    <t>洋芋.豬肉.紅蘿蔔.義大利香料-燒</t>
    <phoneticPr fontId="3" type="noConversion"/>
  </si>
  <si>
    <t>高麗菜.時蔬-炒</t>
    <phoneticPr fontId="3" type="noConversion"/>
  </si>
  <si>
    <t>蕃茄.時蔬.玉米</t>
    <phoneticPr fontId="3" type="noConversion"/>
  </si>
  <si>
    <t>肉茸豆腐鮮魚</t>
    <phoneticPr fontId="3" type="noConversion"/>
  </si>
  <si>
    <t>螞蟻上樹</t>
    <phoneticPr fontId="3" type="noConversion"/>
  </si>
  <si>
    <t>鮮菇冬瓜</t>
    <phoneticPr fontId="3" type="noConversion"/>
  </si>
  <si>
    <t>南瓜濃湯</t>
    <phoneticPr fontId="3" type="noConversion"/>
  </si>
  <si>
    <t>魚肉.豆腐.豬肉-煮</t>
    <phoneticPr fontId="3" type="noConversion"/>
  </si>
  <si>
    <t>冬粉.高麗菜.豬肉-炒</t>
    <phoneticPr fontId="3" type="noConversion"/>
  </si>
  <si>
    <t>南瓜.紅蘿蔔.雞蛋</t>
    <phoneticPr fontId="3" type="noConversion"/>
  </si>
  <si>
    <t>韓式泡菜燒肉</t>
    <phoneticPr fontId="3" type="noConversion"/>
  </si>
  <si>
    <t>麻香如意菜</t>
    <phoneticPr fontId="3" type="noConversion"/>
  </si>
  <si>
    <t>黃豆芽.海帶芽.麻油-炒</t>
    <phoneticPr fontId="3" type="noConversion"/>
  </si>
  <si>
    <t>香草翅小腿</t>
    <phoneticPr fontId="3" type="noConversion"/>
  </si>
  <si>
    <t>紅片炒筍</t>
    <phoneticPr fontId="3" type="noConversion"/>
  </si>
  <si>
    <t>蘿蔔味噌湯</t>
    <phoneticPr fontId="3" type="noConversion"/>
  </si>
  <si>
    <t>翅小腿.義大利香料-燒(X2)</t>
    <phoneticPr fontId="3" type="noConversion"/>
  </si>
  <si>
    <t>雞蛋.蕃茄-炒</t>
    <phoneticPr fontId="3" type="noConversion"/>
  </si>
  <si>
    <t>白蘿蔔.時蔬.味噌</t>
    <phoneticPr fontId="3" type="noConversion"/>
  </si>
  <si>
    <t>炸豬肉塊</t>
    <phoneticPr fontId="3" type="noConversion"/>
  </si>
  <si>
    <t>清炒蕪菁</t>
    <phoneticPr fontId="3" type="noConversion"/>
  </si>
  <si>
    <t>時蔬薏仁湯</t>
    <phoneticPr fontId="3" type="noConversion"/>
  </si>
  <si>
    <t>結頭菜.木耳-炒</t>
    <phoneticPr fontId="3" type="noConversion"/>
  </si>
  <si>
    <t>時蔬.洋薏仁</t>
    <phoneticPr fontId="3" type="noConversion"/>
  </si>
  <si>
    <t>蜜橙鮮魚</t>
    <phoneticPr fontId="3" type="noConversion"/>
  </si>
  <si>
    <t>鮮菇凍豆腐</t>
    <phoneticPr fontId="3" type="noConversion"/>
  </si>
  <si>
    <t>魚肉.彩椒.柳橙汁-燒</t>
    <phoneticPr fontId="3" type="noConversion"/>
  </si>
  <si>
    <t>凍豆腐.鮮菇-燉</t>
    <phoneticPr fontId="3" type="noConversion"/>
  </si>
  <si>
    <t>大白菜.木耳-炒</t>
    <phoneticPr fontId="3" type="noConversion"/>
  </si>
  <si>
    <t>時蔬.排骨.肉骨茶包</t>
    <phoneticPr fontId="3" type="noConversion"/>
  </si>
  <si>
    <t>香滷豬排</t>
    <phoneticPr fontId="3" type="noConversion"/>
  </si>
  <si>
    <t>蒜香藻唇片</t>
    <phoneticPr fontId="3" type="noConversion"/>
  </si>
  <si>
    <t>刈薯排骨湯</t>
    <phoneticPr fontId="3" type="noConversion"/>
  </si>
  <si>
    <t>白米.海苔香鬆</t>
    <phoneticPr fontId="3" type="noConversion"/>
  </si>
  <si>
    <t>雞蛋.菜脯.毛豆仁-炒</t>
    <phoneticPr fontId="3" type="noConversion"/>
  </si>
  <si>
    <t>藻唇片.蒜-炒</t>
    <phoneticPr fontId="3" type="noConversion"/>
  </si>
  <si>
    <t>刈薯.排骨</t>
    <phoneticPr fontId="3" type="noConversion"/>
  </si>
  <si>
    <t>三</t>
    <phoneticPr fontId="3" type="noConversion"/>
  </si>
  <si>
    <t>栗子洋芋雞</t>
    <phoneticPr fontId="3" type="noConversion"/>
  </si>
  <si>
    <t>金菇敏豆</t>
    <phoneticPr fontId="3" type="noConversion"/>
  </si>
  <si>
    <t>雞肉.洋芋.栗子-炒</t>
    <phoneticPr fontId="3" type="noConversion"/>
  </si>
  <si>
    <t>年糕.洋蔥.豬肉-炒</t>
    <phoneticPr fontId="3" type="noConversion"/>
  </si>
  <si>
    <t>敏豆.金針菇-炒</t>
    <phoneticPr fontId="3" type="noConversion"/>
  </si>
  <si>
    <t>黑糖.山粉圓</t>
    <phoneticPr fontId="3" type="noConversion"/>
  </si>
  <si>
    <t>筍香豬肉</t>
    <phoneticPr fontId="3" type="noConversion"/>
  </si>
  <si>
    <t>紅燒油豆腐</t>
    <phoneticPr fontId="3" type="noConversion"/>
  </si>
  <si>
    <t>鮮瓜麵線</t>
    <phoneticPr fontId="3" type="noConversion"/>
  </si>
  <si>
    <t>海芽蛋花湯</t>
    <phoneticPr fontId="3" type="noConversion"/>
  </si>
  <si>
    <t>豬肉.筍乾.紅蘿蔔-燒</t>
    <phoneticPr fontId="3" type="noConversion"/>
  </si>
  <si>
    <t>油豆腐.紅蘿蔔.蔥-燒</t>
    <phoneticPr fontId="3" type="noConversion"/>
  </si>
  <si>
    <t>鮮瓜.紅麵線-炒</t>
    <phoneticPr fontId="3" type="noConversion"/>
  </si>
  <si>
    <t>雞茸炒玉米</t>
    <phoneticPr fontId="3" type="noConversion"/>
  </si>
  <si>
    <t>蘿蔔肉絲湯</t>
    <phoneticPr fontId="3" type="noConversion"/>
  </si>
  <si>
    <t>玉米.洋芋.雞肉-炒</t>
    <phoneticPr fontId="3" type="noConversion"/>
  </si>
  <si>
    <t>~孔子誕辰紀念日放假一天~</t>
    <phoneticPr fontId="3" type="noConversion"/>
  </si>
  <si>
    <t>蒜味菇菇雞</t>
    <phoneticPr fontId="3" type="noConversion"/>
  </si>
  <si>
    <t>蒜香青花</t>
    <phoneticPr fontId="3" type="noConversion"/>
  </si>
  <si>
    <t>高麗蛋花湯</t>
    <phoneticPr fontId="3" type="noConversion"/>
  </si>
  <si>
    <t>雞肉.鮮菇.蒜-炒</t>
    <phoneticPr fontId="3" type="noConversion"/>
  </si>
  <si>
    <t>豆干.小魚乾-炒</t>
    <phoneticPr fontId="3" type="noConversion"/>
  </si>
  <si>
    <t>青花菜.紅蘿蔔.蒜粗-炒</t>
    <phoneticPr fontId="3" type="noConversion"/>
  </si>
  <si>
    <t>高麗菜.雞蛋</t>
    <phoneticPr fontId="3" type="noConversion"/>
  </si>
  <si>
    <t>【玉米】玉米富含維生素A、維生素C、維生素E、鐵、鈣、鎂、鉀，以及葉黃素、玉米黃素與胡蘿蔔素，對於眼睛有保健的效果；膳食纖維可以改善便祕，促進腸道蠕動。玉米是屬於澱粉含量比較高的全榖雜糧類，所以玉米入菜的話，則應減少米麵類的攝取，以免攝取過量的澱粉。</t>
    <phoneticPr fontId="3" type="noConversion"/>
  </si>
  <si>
    <t>日期</t>
    <phoneticPr fontId="3" type="noConversion"/>
  </si>
  <si>
    <t>星期</t>
    <phoneticPr fontId="3" type="noConversion"/>
  </si>
  <si>
    <t>茄子/燒</t>
    <phoneticPr fontId="3" type="noConversion"/>
  </si>
  <si>
    <t>紅豆金棗</t>
    <phoneticPr fontId="3" type="noConversion"/>
  </si>
  <si>
    <t>方干/燒</t>
    <phoneticPr fontId="3" type="noConversion"/>
  </si>
  <si>
    <t>紅豆金棗/炸</t>
    <phoneticPr fontId="3" type="noConversion"/>
  </si>
  <si>
    <t>蔬菜
炒烏龍</t>
    <phoneticPr fontId="3" type="noConversion"/>
  </si>
  <si>
    <t>香燒黑干</t>
    <phoneticPr fontId="3" type="noConversion"/>
  </si>
  <si>
    <t>黑豆干/燒</t>
    <phoneticPr fontId="3" type="noConversion"/>
  </si>
  <si>
    <t>~教師節補假一天~</t>
    <phoneticPr fontId="3" type="noConversion"/>
  </si>
  <si>
    <t>泰式打拋丁</t>
    <phoneticPr fontId="3" type="noConversion"/>
  </si>
  <si>
    <t>小黃瓜Q.油片絲/炒</t>
    <phoneticPr fontId="3" type="noConversion"/>
  </si>
  <si>
    <t>干丁.九層塔/煮</t>
    <phoneticPr fontId="3" type="noConversion"/>
  </si>
  <si>
    <t>營養師  譚芯惠</t>
    <phoneticPr fontId="3" type="noConversion"/>
  </si>
  <si>
    <t>清炒馬鈴薯</t>
    <phoneticPr fontId="3" type="noConversion"/>
  </si>
  <si>
    <t>馬鈴薯/炒</t>
    <phoneticPr fontId="3" type="noConversion"/>
  </si>
  <si>
    <r>
      <rPr>
        <sz val="30"/>
        <color theme="1"/>
        <rFont val="華康少女文字W7"/>
        <family val="5"/>
        <charset val="136"/>
      </rPr>
      <t>慈文國小</t>
    </r>
    <r>
      <rPr>
        <sz val="20"/>
        <color theme="1"/>
        <rFont val="華康少女文字W7"/>
        <family val="5"/>
        <charset val="136"/>
      </rPr>
      <t xml:space="preserve">
</t>
    </r>
    <r>
      <rPr>
        <sz val="24"/>
        <color theme="1"/>
        <rFont val="華康少女文字W7"/>
        <family val="5"/>
        <charset val="136"/>
      </rPr>
      <t>114年9月菜單</t>
    </r>
    <r>
      <rPr>
        <sz val="20"/>
        <color theme="1"/>
        <rFont val="華康少女文字W7"/>
        <family val="5"/>
        <charset val="136"/>
      </rPr>
      <t xml:space="preserve">
一、三、五年級</t>
    </r>
    <phoneticPr fontId="3" type="noConversion"/>
  </si>
  <si>
    <r>
      <t xml:space="preserve"> 《營養加油站》 教師節快樂！吃得健康，老師最開心！
1.吃六大類食物 </t>
    </r>
    <r>
      <rPr>
        <sz val="18"/>
        <color theme="1"/>
        <rFont val="Segoe UI Symbol"/>
        <family val="3"/>
      </rPr>
      <t>👉</t>
    </r>
    <r>
      <rPr>
        <sz val="18"/>
        <color theme="1"/>
        <rFont val="Calibri"/>
        <family val="3"/>
      </rPr>
      <t xml:space="preserve"> </t>
    </r>
    <r>
      <rPr>
        <sz val="18"/>
        <color theme="1"/>
        <rFont val="華康細圓體"/>
        <family val="3"/>
        <charset val="136"/>
      </rPr>
      <t xml:space="preserve">每天注意吃到主食、蔬菜、水果、蛋白質、奶類、油脂；2.不挑食更健康 </t>
    </r>
    <r>
      <rPr>
        <sz val="18"/>
        <color theme="1"/>
        <rFont val="Segoe UI Symbol"/>
        <family val="3"/>
      </rPr>
      <t>👉</t>
    </r>
    <r>
      <rPr>
        <sz val="18"/>
        <color theme="1"/>
        <rFont val="Calibri"/>
        <family val="3"/>
      </rPr>
      <t xml:space="preserve"> </t>
    </r>
    <r>
      <rPr>
        <sz val="18"/>
        <color theme="1"/>
        <rFont val="華康細圓體"/>
        <family val="3"/>
        <charset val="136"/>
      </rPr>
      <t xml:space="preserve">不喜歡的菜先嘗一口，再決定吃多少，不直接丟掉；3.少喝含糖飲料 </t>
    </r>
    <r>
      <rPr>
        <sz val="18"/>
        <color theme="1"/>
        <rFont val="Segoe UI Symbol"/>
        <family val="3"/>
      </rPr>
      <t>👉</t>
    </r>
    <r>
      <rPr>
        <sz val="18"/>
        <color theme="1"/>
        <rFont val="Calibri"/>
        <family val="3"/>
      </rPr>
      <t xml:space="preserve"> </t>
    </r>
    <r>
      <rPr>
        <sz val="18"/>
        <color theme="1"/>
        <rFont val="華康細圓體"/>
        <family val="3"/>
        <charset val="136"/>
      </rPr>
      <t xml:space="preserve">把手搖飲換成白開水或無糖茶，一天至多一杯甜飲；4.吃得均衡老師放心 </t>
    </r>
    <r>
      <rPr>
        <sz val="18"/>
        <color theme="1"/>
        <rFont val="Segoe UI Symbol"/>
        <family val="3"/>
      </rPr>
      <t>👉</t>
    </r>
    <r>
      <rPr>
        <sz val="18"/>
        <color theme="1"/>
        <rFont val="Calibri"/>
        <family val="3"/>
      </rPr>
      <t xml:space="preserve"> </t>
    </r>
    <r>
      <rPr>
        <sz val="18"/>
        <color theme="1"/>
        <rFont val="華康細圓體"/>
        <family val="3"/>
        <charset val="136"/>
      </rPr>
      <t>看餐點菜色，發現太油或太單一要提醒自己多吃菜</t>
    </r>
    <phoneticPr fontId="3" type="noConversion"/>
  </si>
  <si>
    <r>
      <t xml:space="preserve">《營養加油站》 教師節快樂！吃得健康，老師最開心！
1.吃六大類食物 </t>
    </r>
    <r>
      <rPr>
        <sz val="10"/>
        <color theme="1"/>
        <rFont val="Segoe UI Symbol"/>
        <family val="3"/>
      </rPr>
      <t>👉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華康中黑體"/>
        <family val="3"/>
        <charset val="136"/>
      </rPr>
      <t xml:space="preserve">每天注意吃到主食、蔬菜、水果、蛋白質、奶類、油脂；2.不挑食更健康 </t>
    </r>
    <r>
      <rPr>
        <sz val="10"/>
        <color theme="1"/>
        <rFont val="Segoe UI Symbol"/>
        <family val="3"/>
      </rPr>
      <t>👉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華康中黑體"/>
        <family val="3"/>
        <charset val="136"/>
      </rPr>
      <t xml:space="preserve">不喜歡的菜先嘗一口，再決定吃多少，不直接丟掉；3.少喝含糖飲料 </t>
    </r>
    <r>
      <rPr>
        <sz val="10"/>
        <color theme="1"/>
        <rFont val="Segoe UI Symbol"/>
        <family val="3"/>
      </rPr>
      <t>👉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華康中黑體"/>
        <family val="3"/>
        <charset val="136"/>
      </rPr>
      <t xml:space="preserve">把手搖飲換成白開水或無糖茶，一天至多一杯甜飲；4.吃得均衡老師放心 </t>
    </r>
    <r>
      <rPr>
        <sz val="10"/>
        <color theme="1"/>
        <rFont val="Segoe UI Symbol"/>
        <family val="3"/>
      </rPr>
      <t>👉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華康中黑體"/>
        <family val="3"/>
        <charset val="136"/>
      </rPr>
      <t>看餐點菜色，發現太油或太單一要提醒自己多吃菜</t>
    </r>
    <phoneticPr fontId="3" type="noConversion"/>
  </si>
  <si>
    <r>
      <t xml:space="preserve">◎公司地址：新北市樹林區保安街三段1巷1號   電話：02-26884900    ◎營養師：許金鳳.陳雅婷.劉雅菁.藍雯琪.呂湘鈴.林湘庭      </t>
    </r>
    <r>
      <rPr>
        <sz val="9"/>
        <rFont val="新細明體"/>
        <family val="1"/>
        <charset val="136"/>
      </rPr>
      <t/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</si>
</sst>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0.0"/>
    <numFmt numFmtId="178" formatCode="m/d;@"/>
    <numFmt numFmtId="179" formatCode="0.0_ "/>
  </numFmts>
  <fonts count="12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28"/>
      <color indexed="8"/>
      <name val="超研澤空疊圓"/>
      <family val="3"/>
      <charset val="136"/>
    </font>
    <font>
      <sz val="35"/>
      <color indexed="8"/>
      <name val="華康標楷W5漢語拼音五UD"/>
      <family val="3"/>
      <charset val="136"/>
    </font>
    <font>
      <sz val="8.5"/>
      <color indexed="8"/>
      <name val="華康中圓體(P)"/>
      <family val="2"/>
      <charset val="136"/>
    </font>
    <font>
      <sz val="10"/>
      <color indexed="8"/>
      <name val="標楷體"/>
      <family val="4"/>
      <charset val="136"/>
    </font>
    <font>
      <sz val="9"/>
      <color indexed="8"/>
      <name val="華康中圓體(P)"/>
      <family val="2"/>
      <charset val="136"/>
    </font>
    <font>
      <sz val="6"/>
      <name val="標楷體"/>
      <family val="4"/>
      <charset val="136"/>
    </font>
    <font>
      <sz val="5"/>
      <name val="標楷體"/>
      <family val="4"/>
      <charset val="136"/>
    </font>
    <font>
      <sz val="14"/>
      <name val="標楷體"/>
      <family val="4"/>
      <charset val="136"/>
    </font>
    <font>
      <sz val="14"/>
      <name val="Arial"/>
      <family val="2"/>
    </font>
    <font>
      <sz val="4"/>
      <color indexed="8"/>
      <name val="標楷體"/>
      <family val="4"/>
      <charset val="136"/>
    </font>
    <font>
      <sz val="4"/>
      <name val="標楷體"/>
      <family val="4"/>
      <charset val="136"/>
    </font>
    <font>
      <sz val="6"/>
      <name val="華康粗圓體(P)"/>
      <family val="2"/>
      <charset val="136"/>
    </font>
    <font>
      <sz val="5"/>
      <name val="華康粗圓體(P)"/>
      <family val="2"/>
      <charset val="136"/>
    </font>
    <font>
      <sz val="11"/>
      <name val="和平粗圓"/>
      <charset val="136"/>
    </font>
    <font>
      <sz val="11"/>
      <color theme="1"/>
      <name val="和平粗圓"/>
      <charset val="136"/>
    </font>
    <font>
      <sz val="10"/>
      <color theme="1"/>
      <name val="書法家粗圓體"/>
      <family val="3"/>
      <charset val="136"/>
    </font>
    <font>
      <sz val="11"/>
      <name val="書法家粗圓體"/>
      <family val="3"/>
      <charset val="136"/>
    </font>
    <font>
      <sz val="8"/>
      <name val="華康細圓體(P)"/>
      <family val="2"/>
      <charset val="136"/>
    </font>
    <font>
      <sz val="7"/>
      <color theme="1"/>
      <name val="華康細圓體(P)"/>
      <family val="2"/>
      <charset val="136"/>
    </font>
    <font>
      <sz val="7"/>
      <name val="華康細圓體(P)"/>
      <family val="2"/>
      <charset val="136"/>
    </font>
    <font>
      <sz val="7"/>
      <name val="書法家粗圓體"/>
      <family val="3"/>
      <charset val="136"/>
    </font>
    <font>
      <sz val="6.5"/>
      <color theme="1"/>
      <name val="書法家粗圓體"/>
      <family val="3"/>
      <charset val="136"/>
    </font>
    <font>
      <sz val="12"/>
      <name val="書法家粗圓體"/>
      <family val="3"/>
      <charset val="136"/>
    </font>
    <font>
      <sz val="7.5"/>
      <name val="和平粗圓"/>
      <charset val="136"/>
    </font>
    <font>
      <sz val="5"/>
      <name val="新細明體"/>
      <family val="1"/>
      <charset val="136"/>
    </font>
    <font>
      <sz val="10"/>
      <name val="新細明體"/>
      <family val="1"/>
      <charset val="136"/>
    </font>
    <font>
      <sz val="4"/>
      <name val="新細明體"/>
      <family val="1"/>
      <charset val="136"/>
    </font>
    <font>
      <sz val="28"/>
      <color theme="1"/>
      <name val="華康皮皮體W5"/>
      <family val="5"/>
      <charset val="136"/>
    </font>
    <font>
      <sz val="25"/>
      <color theme="1"/>
      <name val="華康細圓體"/>
      <family val="3"/>
      <charset val="136"/>
    </font>
    <font>
      <sz val="16"/>
      <color theme="1"/>
      <name val="華康細圓體"/>
      <family val="3"/>
      <charset val="136"/>
    </font>
    <font>
      <sz val="13.5"/>
      <color theme="1"/>
      <name val="華康細圓體"/>
      <family val="3"/>
      <charset val="136"/>
    </font>
    <font>
      <sz val="14"/>
      <color theme="1"/>
      <name val="標楷體"/>
      <family val="4"/>
      <charset val="136"/>
    </font>
    <font>
      <sz val="5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theme="1"/>
      <name val="華康中黑體"/>
      <family val="3"/>
      <charset val="136"/>
    </font>
    <font>
      <sz val="7"/>
      <color theme="1"/>
      <name val="華康中黑體"/>
      <family val="3"/>
      <charset val="136"/>
    </font>
    <font>
      <sz val="16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theme="1"/>
      <name val="華康少女文字W7"/>
      <family val="5"/>
      <charset val="136"/>
    </font>
    <font>
      <sz val="30"/>
      <color theme="1"/>
      <name val="華康少女文字W7"/>
      <family val="5"/>
      <charset val="136"/>
    </font>
    <font>
      <sz val="24"/>
      <color theme="1"/>
      <name val="華康少女文字W7"/>
      <family val="5"/>
      <charset val="136"/>
    </font>
    <font>
      <sz val="13.5"/>
      <color theme="1"/>
      <name val="華康少女文字W7"/>
      <family val="5"/>
      <charset val="136"/>
    </font>
    <font>
      <sz val="9"/>
      <color theme="1"/>
      <name val="標楷體"/>
      <family val="4"/>
      <charset val="136"/>
    </font>
    <font>
      <sz val="7"/>
      <color theme="1"/>
      <name val="標楷體"/>
      <family val="4"/>
      <charset val="136"/>
    </font>
    <font>
      <sz val="20"/>
      <color theme="1"/>
      <name val="Arial"/>
      <family val="2"/>
    </font>
    <font>
      <sz val="20"/>
      <color theme="1"/>
      <name val="華康細圓體"/>
      <family val="3"/>
      <charset val="136"/>
    </font>
    <font>
      <sz val="24"/>
      <color theme="1"/>
      <name val="華康細圓體"/>
      <family val="3"/>
      <charset val="136"/>
    </font>
    <font>
      <sz val="11"/>
      <color theme="1"/>
      <name val="華康細圓體"/>
      <family val="3"/>
      <charset val="136"/>
    </font>
    <font>
      <sz val="16"/>
      <color theme="1"/>
      <name val="華康POP1體W9"/>
      <family val="5"/>
      <charset val="136"/>
    </font>
    <font>
      <sz val="13.5"/>
      <color theme="1"/>
      <name val="標楷體"/>
      <family val="4"/>
      <charset val="136"/>
    </font>
    <font>
      <sz val="14"/>
      <color theme="1"/>
      <name val="華康細圓體"/>
      <family val="3"/>
      <charset val="136"/>
    </font>
    <font>
      <sz val="24"/>
      <color theme="1"/>
      <name val="華康POP1體W9"/>
      <family val="5"/>
      <charset val="136"/>
    </font>
    <font>
      <sz val="30"/>
      <color theme="1"/>
      <name val="華康墨字體"/>
      <family val="5"/>
      <charset val="136"/>
    </font>
    <font>
      <sz val="16"/>
      <color theme="1"/>
      <name val="華康皮皮體W5"/>
      <family val="5"/>
      <charset val="136"/>
    </font>
    <font>
      <sz val="16"/>
      <color theme="1"/>
      <name val="華康墨字體"/>
      <family val="5"/>
      <charset val="136"/>
    </font>
    <font>
      <sz val="18"/>
      <color theme="1"/>
      <name val="華康細圓體"/>
      <family val="3"/>
      <charset val="136"/>
    </font>
    <font>
      <sz val="16"/>
      <color theme="1"/>
      <name val="文鼎粗隸"/>
      <family val="3"/>
      <charset val="136"/>
    </font>
    <font>
      <sz val="18"/>
      <color theme="1"/>
      <name val="Segoe UI Symbol"/>
      <family val="3"/>
    </font>
    <font>
      <sz val="18"/>
      <color theme="1"/>
      <name val="Calibri"/>
      <family val="3"/>
    </font>
    <font>
      <sz val="18"/>
      <color theme="1"/>
      <name val="華康少女文字W7"/>
      <family val="5"/>
      <charset val="136"/>
    </font>
    <font>
      <sz val="12"/>
      <color theme="1"/>
      <name val="微軟正黑體"/>
      <family val="2"/>
      <charset val="136"/>
    </font>
    <font>
      <b/>
      <sz val="13.5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7"/>
      <color theme="1"/>
      <name val="微軟正黑體"/>
      <family val="2"/>
      <charset val="136"/>
    </font>
    <font>
      <sz val="13"/>
      <color theme="1"/>
      <name val="標楷體"/>
      <family val="4"/>
      <charset val="136"/>
    </font>
    <font>
      <b/>
      <sz val="12"/>
      <color theme="1"/>
      <name val="微軟正黑體"/>
      <family val="2"/>
      <charset val="136"/>
    </font>
    <font>
      <sz val="18"/>
      <color theme="1"/>
      <name val="華康墨字體"/>
      <family val="5"/>
      <charset val="136"/>
    </font>
    <font>
      <sz val="13"/>
      <color theme="1"/>
      <name val="新細明體"/>
      <family val="1"/>
      <charset val="136"/>
    </font>
    <font>
      <sz val="10"/>
      <color theme="1"/>
      <name val="華康中黑體"/>
      <family val="3"/>
      <charset val="136"/>
    </font>
    <font>
      <sz val="10"/>
      <color theme="1"/>
      <name val="Segoe UI Symbol"/>
      <family val="3"/>
    </font>
    <font>
      <sz val="10"/>
      <color theme="1"/>
      <name val="Calibri"/>
      <family val="3"/>
    </font>
    <font>
      <sz val="28"/>
      <color theme="1"/>
      <name val="超研澤空疊圓"/>
      <family val="3"/>
      <charset val="136"/>
    </font>
    <font>
      <sz val="35"/>
      <color theme="1"/>
      <name val="華康標楷W5漢語拼音五UD"/>
      <family val="3"/>
      <charset val="136"/>
    </font>
    <font>
      <b/>
      <sz val="10"/>
      <color theme="1"/>
      <name val="華康寶風體W4"/>
      <family val="4"/>
      <charset val="136"/>
    </font>
    <font>
      <sz val="9"/>
      <color theme="1"/>
      <name val="華康中圓體(P)"/>
      <family val="2"/>
      <charset val="136"/>
    </font>
    <font>
      <sz val="8"/>
      <color theme="1"/>
      <name val="華康中圓體(P)"/>
      <family val="2"/>
      <charset val="136"/>
    </font>
    <font>
      <sz val="8.5"/>
      <color theme="1"/>
      <name val="華康中圓體(P)"/>
      <family val="2"/>
      <charset val="136"/>
    </font>
    <font>
      <sz val="8.5"/>
      <color theme="1"/>
      <name val="新細明體"/>
      <family val="1"/>
      <charset val="136"/>
    </font>
    <font>
      <sz val="11"/>
      <color theme="1"/>
      <name val="標楷體"/>
      <family val="4"/>
      <charset val="136"/>
    </font>
    <font>
      <sz val="4.5"/>
      <color theme="1"/>
      <name val="標楷體"/>
      <family val="4"/>
      <charset val="136"/>
    </font>
    <font>
      <sz val="7.5"/>
      <color theme="1"/>
      <name val="華康中圓體(P)"/>
      <family val="2"/>
      <charset val="136"/>
    </font>
    <font>
      <sz val="14"/>
      <color theme="1"/>
      <name val="華康粗黑體"/>
      <family val="3"/>
      <charset val="136"/>
    </font>
    <font>
      <sz val="12"/>
      <color theme="1"/>
      <name val="華康粗黑體"/>
      <family val="3"/>
      <charset val="136"/>
    </font>
    <font>
      <b/>
      <sz val="12"/>
      <color theme="1"/>
      <name val="和平圓新書"/>
      <charset val="136"/>
    </font>
    <font>
      <sz val="7.5"/>
      <color theme="1"/>
      <name val="和平粗圓"/>
      <charset val="136"/>
    </font>
    <font>
      <b/>
      <sz val="15"/>
      <color theme="1"/>
      <name val="華康POP1體W5"/>
      <family val="5"/>
      <charset val="136"/>
    </font>
    <font>
      <sz val="7.5"/>
      <color theme="1"/>
      <name val="微軟正黑體"/>
      <family val="2"/>
      <charset val="136"/>
    </font>
    <font>
      <sz val="12"/>
      <color theme="1"/>
      <name val="新細明體-ExtB"/>
      <family val="1"/>
      <charset val="136"/>
    </font>
    <font>
      <b/>
      <sz val="7.5"/>
      <color theme="1"/>
      <name val="新細明體-ExtB"/>
      <family val="1"/>
      <charset val="136"/>
    </font>
    <font>
      <sz val="6.5"/>
      <color theme="1"/>
      <name val="華康粗黑體"/>
      <family val="3"/>
      <charset val="136"/>
    </font>
    <font>
      <sz val="12"/>
      <color theme="1"/>
      <name val="和平圓新書"/>
      <charset val="136"/>
    </font>
    <font>
      <sz val="7.5"/>
      <color theme="1"/>
      <name val="Microsoft JhengHei UI"/>
      <family val="2"/>
      <charset val="136"/>
    </font>
    <font>
      <sz val="12"/>
      <color theme="1"/>
      <name val="書法家粗黑體"/>
      <family val="3"/>
      <charset val="136"/>
    </font>
    <font>
      <sz val="7.5"/>
      <color theme="1"/>
      <name val="華康中黑體"/>
      <family val="3"/>
      <charset val="136"/>
    </font>
    <font>
      <sz val="16"/>
      <color theme="1"/>
      <name val="新細明體"/>
      <family val="1"/>
      <charset val="136"/>
    </font>
    <font>
      <sz val="4"/>
      <color theme="1"/>
      <name val="新細明體"/>
      <family val="1"/>
      <charset val="136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DEC8EE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1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rgb="FF808080"/>
      </top>
      <bottom/>
      <diagonal/>
    </border>
    <border>
      <left style="thin">
        <color indexed="23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rgb="FF808080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23"/>
      </right>
      <top/>
      <bottom/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double">
        <color indexed="23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/>
      <top style="double">
        <color indexed="23"/>
      </top>
      <bottom/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thin">
        <color indexed="23"/>
      </right>
      <top style="thin">
        <color indexed="23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double">
        <color rgb="FF660066"/>
      </left>
      <right style="thin">
        <color indexed="23"/>
      </right>
      <top/>
      <bottom style="thin">
        <color indexed="23"/>
      </bottom>
      <diagonal/>
    </border>
    <border>
      <left/>
      <right/>
      <top style="double">
        <color indexed="23"/>
      </top>
      <bottom/>
      <diagonal/>
    </border>
    <border>
      <left/>
      <right style="medium">
        <color indexed="23"/>
      </right>
      <top style="double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 style="thick">
        <color indexed="23"/>
      </left>
      <right style="dotted">
        <color indexed="23"/>
      </right>
      <top style="thick">
        <color indexed="23"/>
      </top>
      <bottom style="double">
        <color indexed="23"/>
      </bottom>
      <diagonal/>
    </border>
    <border>
      <left style="dotted">
        <color indexed="23"/>
      </left>
      <right style="dotted">
        <color indexed="23"/>
      </right>
      <top style="thick">
        <color indexed="23"/>
      </top>
      <bottom style="double">
        <color indexed="23"/>
      </bottom>
      <diagonal/>
    </border>
    <border>
      <left style="dotted">
        <color indexed="23"/>
      </left>
      <right style="thick">
        <color indexed="23"/>
      </right>
      <top style="thick">
        <color indexed="23"/>
      </top>
      <bottom style="double">
        <color indexed="23"/>
      </bottom>
      <diagonal/>
    </border>
    <border>
      <left style="thick">
        <color indexed="23"/>
      </left>
      <right style="dotted">
        <color indexed="23"/>
      </right>
      <top style="double">
        <color indexed="23"/>
      </top>
      <bottom/>
      <diagonal/>
    </border>
    <border>
      <left style="dotted">
        <color indexed="23"/>
      </left>
      <right style="dotted">
        <color indexed="23"/>
      </right>
      <top style="double">
        <color indexed="23"/>
      </top>
      <bottom/>
      <diagonal/>
    </border>
    <border>
      <left style="dotted">
        <color indexed="23"/>
      </left>
      <right style="thick">
        <color indexed="23"/>
      </right>
      <top style="double">
        <color indexed="23"/>
      </top>
      <bottom/>
      <diagonal/>
    </border>
    <border>
      <left style="thick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hair">
        <color indexed="23"/>
      </bottom>
      <diagonal/>
    </border>
    <border>
      <left style="dotted">
        <color indexed="23"/>
      </left>
      <right style="thick">
        <color indexed="23"/>
      </right>
      <top/>
      <bottom style="dotted">
        <color indexed="23"/>
      </bottom>
      <diagonal/>
    </border>
    <border>
      <left style="thick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 style="thick">
        <color indexed="23"/>
      </right>
      <top style="dotted">
        <color indexed="23"/>
      </top>
      <bottom/>
      <diagonal/>
    </border>
    <border>
      <left style="thick">
        <color indexed="23"/>
      </left>
      <right style="dotted">
        <color indexed="23"/>
      </right>
      <top/>
      <bottom style="double">
        <color indexed="23"/>
      </bottom>
      <diagonal/>
    </border>
    <border>
      <left style="dotted">
        <color indexed="23"/>
      </left>
      <right style="dotted">
        <color indexed="23"/>
      </right>
      <top/>
      <bottom style="double">
        <color indexed="23"/>
      </bottom>
      <diagonal/>
    </border>
    <border>
      <left style="dotted">
        <color indexed="23"/>
      </left>
      <right style="thick">
        <color indexed="23"/>
      </right>
      <top/>
      <bottom style="double">
        <color indexed="23"/>
      </bottom>
      <diagonal/>
    </border>
    <border>
      <left style="dotted">
        <color indexed="23"/>
      </left>
      <right/>
      <top style="double">
        <color indexed="23"/>
      </top>
      <bottom/>
      <diagonal/>
    </border>
    <border>
      <left/>
      <right style="thick">
        <color indexed="23"/>
      </right>
      <top style="double">
        <color indexed="23"/>
      </top>
      <bottom/>
      <diagonal/>
    </border>
    <border>
      <left style="thick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/>
      <top/>
      <bottom style="dotted">
        <color indexed="23"/>
      </bottom>
      <diagonal/>
    </border>
    <border>
      <left/>
      <right style="thick">
        <color indexed="23"/>
      </right>
      <top/>
      <bottom style="dotted">
        <color indexed="23"/>
      </bottom>
      <diagonal/>
    </border>
    <border>
      <left style="thick">
        <color indexed="23"/>
      </left>
      <right/>
      <top style="double">
        <color indexed="23"/>
      </top>
      <bottom style="double">
        <color indexed="23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/>
      <right style="thick">
        <color indexed="23"/>
      </right>
      <top style="double">
        <color indexed="23"/>
      </top>
      <bottom style="double">
        <color indexed="23"/>
      </bottom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6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</cellStyleXfs>
  <cellXfs count="433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25" borderId="13" xfId="0" applyFont="1" applyFill="1" applyBorder="1" applyAlignment="1">
      <alignment horizontal="center" vertical="center" wrapText="1"/>
    </xf>
    <xf numFmtId="0" fontId="7" fillId="26" borderId="0" xfId="0" applyFont="1" applyFill="1" applyBorder="1" applyAlignment="1">
      <alignment vertical="center"/>
    </xf>
    <xf numFmtId="0" fontId="28" fillId="27" borderId="0" xfId="0" applyFont="1" applyFill="1" applyBorder="1" applyAlignment="1"/>
    <xf numFmtId="0" fontId="7" fillId="26" borderId="0" xfId="0" applyFont="1" applyFill="1" applyAlignment="1">
      <alignment vertical="center"/>
    </xf>
    <xf numFmtId="0" fontId="31" fillId="26" borderId="0" xfId="0" applyFont="1" applyFill="1" applyAlignment="1">
      <alignment vertical="center"/>
    </xf>
    <xf numFmtId="0" fontId="6" fillId="26" borderId="0" xfId="0" applyFont="1" applyFill="1" applyAlignment="1">
      <alignment vertical="center"/>
    </xf>
    <xf numFmtId="0" fontId="33" fillId="0" borderId="20" xfId="0" applyFont="1" applyBorder="1" applyAlignment="1">
      <alignment horizontal="center" vertical="center" textRotation="255" wrapText="1"/>
    </xf>
    <xf numFmtId="0" fontId="34" fillId="0" borderId="21" xfId="0" applyFont="1" applyBorder="1" applyAlignment="1">
      <alignment horizontal="center" vertical="center" textRotation="255"/>
    </xf>
    <xf numFmtId="0" fontId="35" fillId="0" borderId="21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 readingOrder="1"/>
    </xf>
    <xf numFmtId="0" fontId="38" fillId="0" borderId="21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42" fillId="2" borderId="16" xfId="0" applyFont="1" applyFill="1" applyBorder="1" applyAlignment="1">
      <alignment horizontal="center" vertical="center"/>
    </xf>
    <xf numFmtId="0" fontId="41" fillId="2" borderId="16" xfId="0" applyFont="1" applyFill="1" applyBorder="1" applyAlignment="1">
      <alignment horizontal="center" vertical="center"/>
    </xf>
    <xf numFmtId="0" fontId="42" fillId="2" borderId="15" xfId="0" applyFont="1" applyFill="1" applyBorder="1" applyAlignment="1">
      <alignment horizontal="center" vertical="center"/>
    </xf>
    <xf numFmtId="0" fontId="44" fillId="2" borderId="16" xfId="0" applyFont="1" applyFill="1" applyBorder="1" applyAlignment="1">
      <alignment horizontal="center" vertical="center"/>
    </xf>
    <xf numFmtId="0" fontId="44" fillId="0" borderId="0" xfId="0" applyFont="1">
      <alignment vertical="center"/>
    </xf>
    <xf numFmtId="0" fontId="46" fillId="2" borderId="14" xfId="0" applyFont="1" applyFill="1" applyBorder="1" applyAlignment="1">
      <alignment horizontal="center" vertical="center" shrinkToFit="1"/>
    </xf>
    <xf numFmtId="0" fontId="47" fillId="2" borderId="16" xfId="134" applyFont="1" applyFill="1" applyBorder="1" applyAlignment="1">
      <alignment horizontal="center" vertical="center" shrinkToFit="1"/>
    </xf>
    <xf numFmtId="0" fontId="47" fillId="2" borderId="27" xfId="134" applyFont="1" applyFill="1" applyBorder="1" applyAlignment="1">
      <alignment horizontal="center" vertical="center" shrinkToFit="1"/>
    </xf>
    <xf numFmtId="0" fontId="46" fillId="2" borderId="14" xfId="134" applyFont="1" applyFill="1" applyBorder="1" applyAlignment="1">
      <alignment horizontal="center" vertical="center" shrinkToFit="1"/>
    </xf>
    <xf numFmtId="0" fontId="47" fillId="2" borderId="16" xfId="0" applyFont="1" applyFill="1" applyBorder="1" applyAlignment="1">
      <alignment horizontal="center" vertical="center" shrinkToFit="1"/>
    </xf>
    <xf numFmtId="0" fontId="48" fillId="0" borderId="0" xfId="0" applyFont="1" applyAlignment="1">
      <alignment vertical="center" shrinkToFit="1"/>
    </xf>
    <xf numFmtId="0" fontId="44" fillId="2" borderId="15" xfId="0" applyFont="1" applyFill="1" applyBorder="1" applyAlignment="1">
      <alignment horizontal="center" vertical="center"/>
    </xf>
    <xf numFmtId="0" fontId="47" fillId="2" borderId="14" xfId="134" applyFont="1" applyFill="1" applyBorder="1" applyAlignment="1">
      <alignment horizontal="center" vertical="center" shrinkToFit="1"/>
    </xf>
    <xf numFmtId="0" fontId="47" fillId="2" borderId="14" xfId="0" applyFont="1" applyFill="1" applyBorder="1" applyAlignment="1">
      <alignment horizontal="center" vertical="center" shrinkToFit="1"/>
    </xf>
    <xf numFmtId="0" fontId="41" fillId="2" borderId="15" xfId="0" applyFont="1" applyFill="1" applyBorder="1" applyAlignment="1">
      <alignment horizontal="center" vertical="center"/>
    </xf>
    <xf numFmtId="0" fontId="42" fillId="2" borderId="16" xfId="0" applyFont="1" applyFill="1" applyBorder="1" applyAlignment="1">
      <alignment horizontal="center" vertical="center" shrinkToFit="1"/>
    </xf>
    <xf numFmtId="0" fontId="46" fillId="2" borderId="27" xfId="134" applyFont="1" applyFill="1" applyBorder="1" applyAlignment="1">
      <alignment horizontal="center" vertical="center" shrinkToFit="1"/>
    </xf>
    <xf numFmtId="0" fontId="44" fillId="2" borderId="15" xfId="0" applyFont="1" applyFill="1" applyBorder="1" applyAlignment="1">
      <alignment horizontal="center" vertical="center" wrapText="1"/>
    </xf>
    <xf numFmtId="0" fontId="46" fillId="2" borderId="16" xfId="0" applyFont="1" applyFill="1" applyBorder="1" applyAlignment="1">
      <alignment horizontal="center" vertical="center" shrinkToFit="1"/>
    </xf>
    <xf numFmtId="0" fontId="46" fillId="2" borderId="35" xfId="0" applyFont="1" applyFill="1" applyBorder="1" applyAlignment="1">
      <alignment horizontal="center" vertical="center" shrinkToFit="1"/>
    </xf>
    <xf numFmtId="0" fontId="46" fillId="2" borderId="35" xfId="134" applyFont="1" applyFill="1" applyBorder="1" applyAlignment="1">
      <alignment horizontal="center" vertical="center" shrinkToFit="1"/>
    </xf>
    <xf numFmtId="0" fontId="47" fillId="2" borderId="35" xfId="0" applyFont="1" applyFill="1" applyBorder="1" applyAlignment="1">
      <alignment horizontal="center" vertical="center" shrinkToFit="1"/>
    </xf>
    <xf numFmtId="0" fontId="46" fillId="2" borderId="36" xfId="134" applyFont="1" applyFill="1" applyBorder="1" applyAlignment="1">
      <alignment horizontal="center" vertical="center" shrinkToFit="1"/>
    </xf>
    <xf numFmtId="0" fontId="48" fillId="0" borderId="0" xfId="0" applyFont="1" applyBorder="1" applyAlignment="1">
      <alignment vertical="center" shrinkToFit="1"/>
    </xf>
    <xf numFmtId="0" fontId="44" fillId="2" borderId="40" xfId="0" applyFont="1" applyFill="1" applyBorder="1" applyAlignment="1">
      <alignment horizontal="center" vertical="center"/>
    </xf>
    <xf numFmtId="0" fontId="50" fillId="0" borderId="41" xfId="0" applyFont="1" applyBorder="1">
      <alignment vertical="center"/>
    </xf>
    <xf numFmtId="0" fontId="50" fillId="0" borderId="0" xfId="0" applyFont="1">
      <alignment vertical="center"/>
    </xf>
    <xf numFmtId="0" fontId="47" fillId="2" borderId="35" xfId="134" applyFont="1" applyFill="1" applyBorder="1" applyAlignment="1">
      <alignment horizontal="center" vertical="center" shrinkToFit="1"/>
    </xf>
    <xf numFmtId="0" fontId="47" fillId="2" borderId="36" xfId="134" applyFont="1" applyFill="1" applyBorder="1" applyAlignment="1">
      <alignment horizontal="center" vertical="center" shrinkToFit="1"/>
    </xf>
    <xf numFmtId="0" fontId="41" fillId="2" borderId="16" xfId="0" applyFont="1" applyFill="1" applyBorder="1" applyAlignment="1">
      <alignment horizontal="center" vertical="center" shrinkToFit="1"/>
    </xf>
    <xf numFmtId="0" fontId="46" fillId="28" borderId="49" xfId="0" applyFont="1" applyFill="1" applyBorder="1" applyAlignment="1">
      <alignment horizontal="center" vertical="center" shrinkToFit="1"/>
    </xf>
    <xf numFmtId="0" fontId="46" fillId="2" borderId="17" xfId="0" applyFont="1" applyFill="1" applyBorder="1" applyAlignment="1">
      <alignment horizontal="center" vertical="center" shrinkToFit="1"/>
    </xf>
    <xf numFmtId="0" fontId="46" fillId="2" borderId="50" xfId="134" applyFont="1" applyFill="1" applyBorder="1" applyAlignment="1">
      <alignment horizontal="center" vertical="center" shrinkToFit="1"/>
    </xf>
    <xf numFmtId="0" fontId="39" fillId="2" borderId="51" xfId="0" applyFont="1" applyFill="1" applyBorder="1" applyAlignment="1">
      <alignment horizontal="center" vertical="center"/>
    </xf>
    <xf numFmtId="0" fontId="40" fillId="2" borderId="52" xfId="0" applyFont="1" applyFill="1" applyBorder="1" applyAlignment="1">
      <alignment horizontal="center" vertical="center"/>
    </xf>
    <xf numFmtId="0" fontId="46" fillId="2" borderId="19" xfId="0" applyFont="1" applyFill="1" applyBorder="1" applyAlignment="1">
      <alignment horizontal="center" vertical="center" shrinkToFit="1"/>
    </xf>
    <xf numFmtId="0" fontId="46" fillId="2" borderId="19" xfId="134" applyFont="1" applyFill="1" applyBorder="1" applyAlignment="1">
      <alignment horizontal="center" vertical="center" shrinkToFit="1"/>
    </xf>
    <xf numFmtId="0" fontId="46" fillId="2" borderId="57" xfId="134" applyFont="1" applyFill="1" applyBorder="1" applyAlignment="1">
      <alignment horizontal="center" vertical="center" shrinkToFit="1"/>
    </xf>
    <xf numFmtId="0" fontId="47" fillId="2" borderId="19" xfId="0" applyFont="1" applyFill="1" applyBorder="1" applyAlignment="1">
      <alignment horizontal="center" vertical="center" shrinkToFit="1"/>
    </xf>
    <xf numFmtId="0" fontId="52" fillId="0" borderId="0" xfId="0" applyFont="1">
      <alignment vertical="center"/>
    </xf>
    <xf numFmtId="0" fontId="53" fillId="0" borderId="0" xfId="0" applyFont="1">
      <alignment vertical="center"/>
    </xf>
    <xf numFmtId="0" fontId="54" fillId="0" borderId="0" xfId="0" applyFont="1">
      <alignment vertical="center"/>
    </xf>
    <xf numFmtId="0" fontId="0" fillId="28" borderId="0" xfId="0" applyFont="1" applyFill="1">
      <alignment vertical="center"/>
    </xf>
    <xf numFmtId="0" fontId="56" fillId="2" borderId="90" xfId="0" applyFont="1" applyFill="1" applyBorder="1" applyAlignment="1">
      <alignment horizontal="center" vertical="center" shrinkToFit="1"/>
    </xf>
    <xf numFmtId="0" fontId="58" fillId="2" borderId="112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9" fillId="27" borderId="0" xfId="0" applyFont="1" applyFill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26" borderId="0" xfId="0" applyFont="1" applyFill="1" applyBorder="1" applyAlignment="1">
      <alignment horizontal="center" vertical="center"/>
    </xf>
    <xf numFmtId="0" fontId="32" fillId="26" borderId="0" xfId="0" applyFont="1" applyFill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9" fillId="2" borderId="23" xfId="0" applyFont="1" applyFill="1" applyBorder="1" applyAlignment="1">
      <alignment horizontal="center" vertical="center"/>
    </xf>
    <xf numFmtId="0" fontId="39" fillId="2" borderId="26" xfId="0" applyFont="1" applyFill="1" applyBorder="1" applyAlignment="1">
      <alignment horizontal="center" vertical="center"/>
    </xf>
    <xf numFmtId="0" fontId="40" fillId="2" borderId="16" xfId="0" applyFont="1" applyFill="1" applyBorder="1" applyAlignment="1">
      <alignment horizontal="center" vertical="center"/>
    </xf>
    <xf numFmtId="0" fontId="40" fillId="2" borderId="14" xfId="0" applyFont="1" applyFill="1" applyBorder="1" applyAlignment="1">
      <alignment horizontal="center" vertical="center"/>
    </xf>
    <xf numFmtId="0" fontId="43" fillId="2" borderId="24" xfId="0" applyFont="1" applyFill="1" applyBorder="1" applyAlignment="1">
      <alignment horizontal="center" vertical="center" textRotation="255"/>
    </xf>
    <xf numFmtId="0" fontId="43" fillId="2" borderId="14" xfId="0" applyFont="1" applyFill="1" applyBorder="1" applyAlignment="1">
      <alignment horizontal="center" vertical="center" textRotation="255"/>
    </xf>
    <xf numFmtId="0" fontId="45" fillId="2" borderId="0" xfId="0" applyFont="1" applyFill="1" applyBorder="1" applyAlignment="1">
      <alignment horizontal="center" vertical="center" textRotation="255" shrinkToFit="1"/>
    </xf>
    <xf numFmtId="0" fontId="45" fillId="2" borderId="16" xfId="0" applyFont="1" applyFill="1" applyBorder="1" applyAlignment="1">
      <alignment horizontal="center" vertical="center" textRotation="255" shrinkToFit="1"/>
    </xf>
    <xf numFmtId="176" fontId="45" fillId="2" borderId="25" xfId="0" applyNumberFormat="1" applyFont="1" applyFill="1" applyBorder="1" applyAlignment="1">
      <alignment horizontal="center" vertical="center" textRotation="255"/>
    </xf>
    <xf numFmtId="0" fontId="43" fillId="2" borderId="15" xfId="0" applyFont="1" applyFill="1" applyBorder="1" applyAlignment="1">
      <alignment horizontal="center" vertical="center" textRotation="255"/>
    </xf>
    <xf numFmtId="0" fontId="45" fillId="2" borderId="28" xfId="0" applyFont="1" applyFill="1" applyBorder="1" applyAlignment="1">
      <alignment horizontal="center" vertical="center" textRotation="255" shrinkToFit="1"/>
    </xf>
    <xf numFmtId="0" fontId="45" fillId="2" borderId="30" xfId="0" applyFont="1" applyFill="1" applyBorder="1" applyAlignment="1">
      <alignment horizontal="center" vertical="center" textRotation="255" shrinkToFit="1"/>
    </xf>
    <xf numFmtId="0" fontId="45" fillId="2" borderId="15" xfId="0" applyFont="1" applyFill="1" applyBorder="1" applyAlignment="1">
      <alignment horizontal="center" vertical="center" textRotation="255" shrinkToFit="1"/>
    </xf>
    <xf numFmtId="0" fontId="45" fillId="2" borderId="14" xfId="0" applyFont="1" applyFill="1" applyBorder="1" applyAlignment="1">
      <alignment horizontal="center" vertical="center" textRotation="255" shrinkToFit="1"/>
    </xf>
    <xf numFmtId="176" fontId="45" fillId="2" borderId="29" xfId="0" applyNumberFormat="1" applyFont="1" applyFill="1" applyBorder="1" applyAlignment="1">
      <alignment horizontal="center" vertical="center" textRotation="255"/>
    </xf>
    <xf numFmtId="176" fontId="45" fillId="2" borderId="31" xfId="0" applyNumberFormat="1" applyFont="1" applyFill="1" applyBorder="1" applyAlignment="1">
      <alignment horizontal="center" vertical="center" textRotation="255"/>
    </xf>
    <xf numFmtId="0" fontId="40" fillId="2" borderId="32" xfId="0" applyFont="1" applyFill="1" applyBorder="1" applyAlignment="1">
      <alignment horizontal="center" vertical="center"/>
    </xf>
    <xf numFmtId="0" fontId="49" fillId="2" borderId="15" xfId="0" applyFont="1" applyFill="1" applyBorder="1" applyAlignment="1">
      <alignment horizontal="center" vertical="center" textRotation="255"/>
    </xf>
    <xf numFmtId="0" fontId="49" fillId="2" borderId="14" xfId="0" applyFont="1" applyFill="1" applyBorder="1" applyAlignment="1">
      <alignment horizontal="center" vertical="center" textRotation="255"/>
    </xf>
    <xf numFmtId="0" fontId="39" fillId="2" borderId="33" xfId="0" applyFont="1" applyFill="1" applyBorder="1" applyAlignment="1">
      <alignment horizontal="center" vertical="center"/>
    </xf>
    <xf numFmtId="0" fontId="40" fillId="2" borderId="15" xfId="0" applyFont="1" applyFill="1" applyBorder="1" applyAlignment="1">
      <alignment horizontal="center" vertical="center"/>
    </xf>
    <xf numFmtId="0" fontId="43" fillId="2" borderId="35" xfId="0" applyFont="1" applyFill="1" applyBorder="1" applyAlignment="1">
      <alignment horizontal="center" vertical="center" textRotation="255"/>
    </xf>
    <xf numFmtId="0" fontId="45" fillId="2" borderId="37" xfId="0" applyFont="1" applyFill="1" applyBorder="1" applyAlignment="1">
      <alignment horizontal="center" vertical="center" textRotation="255" shrinkToFit="1"/>
    </xf>
    <xf numFmtId="0" fontId="45" fillId="2" borderId="35" xfId="0" applyFont="1" applyFill="1" applyBorder="1" applyAlignment="1">
      <alignment horizontal="center" vertical="center" textRotation="255" shrinkToFit="1"/>
    </xf>
    <xf numFmtId="0" fontId="40" fillId="2" borderId="34" xfId="0" applyFont="1" applyFill="1" applyBorder="1" applyAlignment="1">
      <alignment horizontal="center" vertical="center"/>
    </xf>
    <xf numFmtId="0" fontId="41" fillId="2" borderId="15" xfId="0" applyFont="1" applyFill="1" applyBorder="1" applyAlignment="1">
      <alignment horizontal="center" vertical="center"/>
    </xf>
    <xf numFmtId="0" fontId="41" fillId="2" borderId="14" xfId="0" applyFont="1" applyFill="1" applyBorder="1" applyAlignment="1">
      <alignment horizontal="center" vertical="center"/>
    </xf>
    <xf numFmtId="176" fontId="45" fillId="2" borderId="38" xfId="0" applyNumberFormat="1" applyFont="1" applyFill="1" applyBorder="1" applyAlignment="1">
      <alignment horizontal="center" vertical="center" textRotation="255"/>
    </xf>
    <xf numFmtId="0" fontId="39" fillId="2" borderId="39" xfId="0" applyFont="1" applyFill="1" applyBorder="1" applyAlignment="1">
      <alignment horizontal="center" vertical="center"/>
    </xf>
    <xf numFmtId="0" fontId="40" fillId="2" borderId="40" xfId="0" applyFont="1" applyFill="1" applyBorder="1" applyAlignment="1">
      <alignment horizontal="center" vertical="center"/>
    </xf>
    <xf numFmtId="0" fontId="41" fillId="2" borderId="40" xfId="0" applyFont="1" applyFill="1" applyBorder="1" applyAlignment="1">
      <alignment horizontal="center" vertical="center" wrapText="1"/>
    </xf>
    <xf numFmtId="0" fontId="41" fillId="2" borderId="14" xfId="0" applyFont="1" applyFill="1" applyBorder="1" applyAlignment="1">
      <alignment horizontal="center" vertical="center" wrapText="1"/>
    </xf>
    <xf numFmtId="0" fontId="43" fillId="2" borderId="40" xfId="0" applyFont="1" applyFill="1" applyBorder="1" applyAlignment="1">
      <alignment horizontal="center" vertical="center" textRotation="255"/>
    </xf>
    <xf numFmtId="0" fontId="39" fillId="2" borderId="43" xfId="0" applyFont="1" applyFill="1" applyBorder="1" applyAlignment="1">
      <alignment horizontal="center" vertical="center"/>
    </xf>
    <xf numFmtId="0" fontId="40" fillId="2" borderId="44" xfId="0" applyFont="1" applyFill="1" applyBorder="1" applyAlignment="1">
      <alignment horizontal="center" vertical="center"/>
    </xf>
    <xf numFmtId="0" fontId="45" fillId="2" borderId="34" xfId="0" applyFont="1" applyFill="1" applyBorder="1" applyAlignment="1">
      <alignment horizontal="center" vertical="center" textRotation="255" shrinkToFit="1"/>
    </xf>
    <xf numFmtId="0" fontId="45" fillId="2" borderId="45" xfId="0" applyFont="1" applyFill="1" applyBorder="1" applyAlignment="1">
      <alignment horizontal="center" vertical="center" textRotation="255" shrinkToFit="1"/>
    </xf>
    <xf numFmtId="0" fontId="45" fillId="2" borderId="42" xfId="0" applyFont="1" applyFill="1" applyBorder="1" applyAlignment="1">
      <alignment horizontal="center" vertical="center" textRotation="255" shrinkToFit="1"/>
    </xf>
    <xf numFmtId="0" fontId="45" fillId="2" borderId="36" xfId="0" applyFont="1" applyFill="1" applyBorder="1" applyAlignment="1">
      <alignment horizontal="center" vertical="center" textRotation="255" shrinkToFit="1"/>
    </xf>
    <xf numFmtId="0" fontId="45" fillId="2" borderId="44" xfId="0" applyFont="1" applyFill="1" applyBorder="1" applyAlignment="1">
      <alignment horizontal="center" vertical="center" textRotation="255" shrinkToFit="1"/>
    </xf>
    <xf numFmtId="176" fontId="45" fillId="2" borderId="46" xfId="0" applyNumberFormat="1" applyFont="1" applyFill="1" applyBorder="1" applyAlignment="1">
      <alignment horizontal="center" vertical="center" textRotation="255"/>
    </xf>
    <xf numFmtId="0" fontId="45" fillId="2" borderId="40" xfId="0" applyFont="1" applyFill="1" applyBorder="1" applyAlignment="1">
      <alignment horizontal="center" vertical="center" textRotation="255" shrinkToFit="1"/>
    </xf>
    <xf numFmtId="176" fontId="45" fillId="2" borderId="47" xfId="0" applyNumberFormat="1" applyFont="1" applyFill="1" applyBorder="1" applyAlignment="1">
      <alignment horizontal="center" vertical="center" textRotation="255"/>
    </xf>
    <xf numFmtId="176" fontId="45" fillId="2" borderId="18" xfId="0" applyNumberFormat="1" applyFont="1" applyFill="1" applyBorder="1" applyAlignment="1">
      <alignment horizontal="center" vertical="center" textRotation="255"/>
    </xf>
    <xf numFmtId="0" fontId="41" fillId="2" borderId="15" xfId="0" applyFont="1" applyFill="1" applyBorder="1" applyAlignment="1">
      <alignment horizontal="center" vertical="center" wrapText="1"/>
    </xf>
    <xf numFmtId="176" fontId="45" fillId="2" borderId="48" xfId="0" applyNumberFormat="1" applyFont="1" applyFill="1" applyBorder="1" applyAlignment="1">
      <alignment horizontal="center" vertical="center" textRotation="255"/>
    </xf>
    <xf numFmtId="0" fontId="45" fillId="2" borderId="19" xfId="0" applyFont="1" applyFill="1" applyBorder="1" applyAlignment="1">
      <alignment horizontal="center" vertical="center" textRotation="255" shrinkToFit="1"/>
    </xf>
    <xf numFmtId="176" fontId="45" fillId="2" borderId="59" xfId="0" applyNumberFormat="1" applyFont="1" applyFill="1" applyBorder="1" applyAlignment="1">
      <alignment horizontal="center" vertical="center" textRotation="255"/>
    </xf>
    <xf numFmtId="0" fontId="51" fillId="2" borderId="60" xfId="0" applyFont="1" applyFill="1" applyBorder="1" applyAlignment="1">
      <alignment horizontal="left" vertical="center" wrapText="1"/>
    </xf>
    <xf numFmtId="0" fontId="51" fillId="2" borderId="60" xfId="0" applyFont="1" applyFill="1" applyBorder="1" applyAlignment="1">
      <alignment horizontal="left" vertical="center"/>
    </xf>
    <xf numFmtId="0" fontId="51" fillId="2" borderId="0" xfId="0" applyFont="1" applyFill="1" applyAlignment="1">
      <alignment horizontal="left" vertical="center"/>
    </xf>
    <xf numFmtId="0" fontId="42" fillId="2" borderId="53" xfId="0" applyFont="1" applyFill="1" applyBorder="1" applyAlignment="1">
      <alignment horizontal="center" vertical="center" shrinkToFit="1"/>
    </xf>
    <xf numFmtId="0" fontId="42" fillId="2" borderId="54" xfId="0" applyFont="1" applyFill="1" applyBorder="1" applyAlignment="1">
      <alignment horizontal="center" vertical="center" shrinkToFit="1"/>
    </xf>
    <xf numFmtId="0" fontId="42" fillId="2" borderId="55" xfId="0" applyFont="1" applyFill="1" applyBorder="1" applyAlignment="1">
      <alignment horizontal="center" vertical="center" shrinkToFit="1"/>
    </xf>
    <xf numFmtId="0" fontId="39" fillId="2" borderId="56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0" fontId="43" fillId="2" borderId="16" xfId="0" applyFont="1" applyFill="1" applyBorder="1" applyAlignment="1">
      <alignment horizontal="center" vertical="center" textRotation="255"/>
    </xf>
    <xf numFmtId="0" fontId="43" fillId="2" borderId="19" xfId="0" applyFont="1" applyFill="1" applyBorder="1" applyAlignment="1">
      <alignment horizontal="center" vertical="center" textRotation="255"/>
    </xf>
    <xf numFmtId="0" fontId="45" fillId="2" borderId="58" xfId="0" applyFont="1" applyFill="1" applyBorder="1" applyAlignment="1">
      <alignment horizontal="center" vertical="center" textRotation="255" shrinkToFit="1"/>
    </xf>
    <xf numFmtId="0" fontId="41" fillId="2" borderId="35" xfId="0" applyFont="1" applyFill="1" applyBorder="1" applyAlignment="1">
      <alignment horizontal="center" vertical="center"/>
    </xf>
    <xf numFmtId="0" fontId="45" fillId="2" borderId="32" xfId="0" applyFont="1" applyFill="1" applyBorder="1" applyAlignment="1">
      <alignment horizontal="center" vertical="center" textRotation="255" shrinkToFit="1"/>
    </xf>
    <xf numFmtId="0" fontId="62" fillId="2" borderId="140" xfId="0" applyFont="1" applyFill="1" applyBorder="1" applyAlignment="1">
      <alignment horizontal="center" vertical="center" wrapText="1"/>
    </xf>
    <xf numFmtId="0" fontId="62" fillId="2" borderId="143" xfId="0" applyFont="1" applyFill="1" applyBorder="1" applyAlignment="1">
      <alignment horizontal="center" vertical="center" wrapText="1"/>
    </xf>
    <xf numFmtId="0" fontId="62" fillId="2" borderId="147" xfId="0" applyFont="1" applyFill="1" applyBorder="1" applyAlignment="1">
      <alignment horizontal="center" vertical="center" wrapText="1"/>
    </xf>
    <xf numFmtId="0" fontId="62" fillId="2" borderId="151" xfId="0" applyFont="1" applyFill="1" applyBorder="1" applyAlignment="1">
      <alignment horizontal="center" vertical="center" wrapText="1"/>
    </xf>
    <xf numFmtId="0" fontId="55" fillId="2" borderId="90" xfId="0" applyFont="1" applyFill="1" applyBorder="1" applyAlignment="1">
      <alignment horizontal="center" vertical="center" shrinkToFit="1"/>
    </xf>
    <xf numFmtId="0" fontId="57" fillId="2" borderId="92" xfId="0" applyFont="1" applyFill="1" applyBorder="1" applyAlignment="1">
      <alignment horizontal="center" vertical="center" wrapText="1"/>
    </xf>
    <xf numFmtId="0" fontId="56" fillId="2" borderId="93" xfId="0" applyFont="1" applyFill="1" applyBorder="1" applyAlignment="1">
      <alignment horizontal="center" vertical="center"/>
    </xf>
    <xf numFmtId="0" fontId="58" fillId="2" borderId="99" xfId="0" applyFont="1" applyFill="1" applyBorder="1" applyAlignment="1">
      <alignment horizontal="center" vertical="center" shrinkToFit="1"/>
    </xf>
    <xf numFmtId="0" fontId="58" fillId="2" borderId="97" xfId="0" applyFont="1" applyFill="1" applyBorder="1" applyAlignment="1">
      <alignment horizontal="center" vertical="center" shrinkToFit="1"/>
    </xf>
    <xf numFmtId="0" fontId="57" fillId="2" borderId="100" xfId="0" applyFont="1" applyFill="1" applyBorder="1" applyAlignment="1">
      <alignment horizontal="center" vertical="center" wrapText="1"/>
    </xf>
    <xf numFmtId="0" fontId="58" fillId="2" borderId="97" xfId="0" applyFont="1" applyFill="1" applyBorder="1" applyAlignment="1">
      <alignment horizontal="center" vertical="center"/>
    </xf>
    <xf numFmtId="0" fontId="57" fillId="2" borderId="104" xfId="0" applyFont="1" applyFill="1" applyBorder="1" applyAlignment="1">
      <alignment horizontal="center" vertical="center" wrapText="1"/>
    </xf>
    <xf numFmtId="0" fontId="58" fillId="2" borderId="101" xfId="0" applyFont="1" applyFill="1" applyBorder="1" applyAlignment="1">
      <alignment horizontal="center" vertical="center" shrinkToFit="1"/>
    </xf>
    <xf numFmtId="0" fontId="57" fillId="2" borderId="102" xfId="0" applyFont="1" applyFill="1" applyBorder="1" applyAlignment="1">
      <alignment horizontal="center" vertical="center" wrapText="1"/>
    </xf>
    <xf numFmtId="0" fontId="55" fillId="2" borderId="99" xfId="0" applyFont="1" applyFill="1" applyBorder="1" applyAlignment="1">
      <alignment horizontal="center" vertical="center" shrinkToFit="1"/>
    </xf>
    <xf numFmtId="0" fontId="56" fillId="2" borderId="99" xfId="0" applyFont="1" applyFill="1" applyBorder="1" applyAlignment="1">
      <alignment horizontal="center" vertical="center" shrinkToFit="1"/>
    </xf>
    <xf numFmtId="0" fontId="57" fillId="2" borderId="90" xfId="0" applyFont="1" applyFill="1" applyBorder="1" applyAlignment="1">
      <alignment horizontal="center" vertical="center" wrapText="1"/>
    </xf>
    <xf numFmtId="0" fontId="57" fillId="2" borderId="106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center" vertical="center" wrapText="1"/>
    </xf>
    <xf numFmtId="0" fontId="58" fillId="2" borderId="109" xfId="0" applyFont="1" applyFill="1" applyBorder="1" applyAlignment="1">
      <alignment horizontal="center" vertical="center"/>
    </xf>
    <xf numFmtId="0" fontId="58" fillId="2" borderId="111" xfId="0" applyFont="1" applyFill="1" applyBorder="1" applyAlignment="1">
      <alignment horizontal="center" vertical="center" shrinkToFit="1"/>
    </xf>
    <xf numFmtId="0" fontId="57" fillId="2" borderId="113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>
      <alignment horizontal="center" vertical="center" wrapText="1"/>
    </xf>
    <xf numFmtId="0" fontId="57" fillId="2" borderId="128" xfId="0" applyFont="1" applyFill="1" applyBorder="1" applyAlignment="1">
      <alignment horizontal="center" vertical="center" wrapText="1"/>
    </xf>
    <xf numFmtId="0" fontId="56" fillId="2" borderId="129" xfId="0" applyFont="1" applyFill="1" applyBorder="1" applyAlignment="1">
      <alignment horizontal="center" vertical="center"/>
    </xf>
    <xf numFmtId="0" fontId="58" fillId="2" borderId="131" xfId="0" applyFont="1" applyFill="1" applyBorder="1" applyAlignment="1">
      <alignment horizontal="center" vertical="center" shrinkToFit="1"/>
    </xf>
    <xf numFmtId="0" fontId="57" fillId="2" borderId="132" xfId="0" applyFont="1" applyFill="1" applyBorder="1" applyAlignment="1">
      <alignment horizontal="center" vertical="center" wrapText="1"/>
    </xf>
    <xf numFmtId="0" fontId="58" fillId="2" borderId="131" xfId="0" applyFont="1" applyFill="1" applyBorder="1" applyAlignment="1">
      <alignment horizontal="center" vertical="center"/>
    </xf>
    <xf numFmtId="0" fontId="67" fillId="2" borderId="0" xfId="0" applyFont="1" applyFill="1">
      <alignment vertical="center"/>
    </xf>
    <xf numFmtId="178" fontId="68" fillId="2" borderId="0" xfId="0" applyNumberFormat="1" applyFont="1" applyFill="1" applyAlignment="1">
      <alignment horizontal="right" wrapText="1"/>
    </xf>
    <xf numFmtId="178" fontId="71" fillId="2" borderId="0" xfId="0" applyNumberFormat="1" applyFont="1" applyFill="1" applyAlignment="1">
      <alignment horizontal="right"/>
    </xf>
    <xf numFmtId="0" fontId="26" fillId="2" borderId="0" xfId="0" applyFont="1" applyFill="1" applyAlignment="1">
      <alignment vertical="center" shrinkToFit="1"/>
    </xf>
    <xf numFmtId="0" fontId="26" fillId="2" borderId="0" xfId="0" applyFont="1" applyFill="1">
      <alignment vertical="center"/>
    </xf>
    <xf numFmtId="178" fontId="71" fillId="2" borderId="81" xfId="0" applyNumberFormat="1" applyFont="1" applyFill="1" applyBorder="1" applyAlignment="1">
      <alignment horizontal="right"/>
    </xf>
    <xf numFmtId="0" fontId="72" fillId="2" borderId="0" xfId="0" applyFont="1" applyFill="1">
      <alignment vertical="center"/>
    </xf>
    <xf numFmtId="178" fontId="67" fillId="2" borderId="82" xfId="0" applyNumberFormat="1" applyFont="1" applyFill="1" applyBorder="1" applyAlignment="1">
      <alignment horizontal="center" vertical="center" shrinkToFit="1"/>
    </xf>
    <xf numFmtId="0" fontId="67" fillId="2" borderId="83" xfId="0" applyFont="1" applyFill="1" applyBorder="1" applyAlignment="1">
      <alignment horizontal="center" vertical="center" shrinkToFit="1"/>
    </xf>
    <xf numFmtId="0" fontId="67" fillId="2" borderId="83" xfId="0" applyFont="1" applyFill="1" applyBorder="1" applyAlignment="1">
      <alignment horizontal="center" vertical="center" wrapText="1"/>
    </xf>
    <xf numFmtId="0" fontId="67" fillId="2" borderId="84" xfId="0" applyFont="1" applyFill="1" applyBorder="1" applyAlignment="1">
      <alignment horizontal="center" vertical="center" shrinkToFit="1"/>
    </xf>
    <xf numFmtId="0" fontId="67" fillId="2" borderId="85" xfId="0" applyFont="1" applyFill="1" applyBorder="1" applyAlignment="1">
      <alignment horizontal="center" vertical="center" shrinkToFit="1"/>
    </xf>
    <xf numFmtId="0" fontId="67" fillId="2" borderId="86" xfId="0" applyFont="1" applyFill="1" applyBorder="1" applyAlignment="1">
      <alignment horizontal="center" vertical="center" shrinkToFit="1"/>
    </xf>
    <xf numFmtId="0" fontId="73" fillId="2" borderId="83" xfId="0" applyFont="1" applyFill="1" applyBorder="1" applyAlignment="1">
      <alignment horizontal="center" vertical="center" wrapText="1" shrinkToFit="1"/>
    </xf>
    <xf numFmtId="0" fontId="73" fillId="2" borderId="87" xfId="0" applyFont="1" applyFill="1" applyBorder="1" applyAlignment="1">
      <alignment horizontal="center" vertical="center" wrapText="1" shrinkToFit="1"/>
    </xf>
    <xf numFmtId="0" fontId="67" fillId="2" borderId="88" xfId="0" applyFont="1" applyFill="1" applyBorder="1" applyAlignment="1">
      <alignment horizontal="center" vertical="center"/>
    </xf>
    <xf numFmtId="49" fontId="74" fillId="2" borderId="89" xfId="0" applyNumberFormat="1" applyFont="1" applyFill="1" applyBorder="1" applyAlignment="1">
      <alignment horizontal="center" vertical="center"/>
    </xf>
    <xf numFmtId="0" fontId="75" fillId="2" borderId="90" xfId="0" applyFont="1" applyFill="1" applyBorder="1" applyAlignment="1">
      <alignment horizontal="center" vertical="center"/>
    </xf>
    <xf numFmtId="0" fontId="76" fillId="2" borderId="91" xfId="0" applyFont="1" applyFill="1" applyBorder="1" applyAlignment="1">
      <alignment horizontal="center" vertical="center" wrapText="1"/>
    </xf>
    <xf numFmtId="0" fontId="77" fillId="2" borderId="90" xfId="0" applyFont="1" applyFill="1" applyBorder="1" applyAlignment="1">
      <alignment horizontal="center" vertical="center" shrinkToFit="1"/>
    </xf>
    <xf numFmtId="179" fontId="78" fillId="2" borderId="94" xfId="0" applyNumberFormat="1" applyFont="1" applyFill="1" applyBorder="1" applyAlignment="1">
      <alignment horizontal="center" vertical="center" textRotation="255"/>
    </xf>
    <xf numFmtId="179" fontId="78" fillId="2" borderId="90" xfId="0" applyNumberFormat="1" applyFont="1" applyFill="1" applyBorder="1" applyAlignment="1">
      <alignment horizontal="center" vertical="center" textRotation="255"/>
    </xf>
    <xf numFmtId="176" fontId="78" fillId="2" borderId="95" xfId="0" applyNumberFormat="1" applyFont="1" applyFill="1" applyBorder="1" applyAlignment="1">
      <alignment horizontal="center" vertical="center" textRotation="255"/>
    </xf>
    <xf numFmtId="0" fontId="57" fillId="2" borderId="0" xfId="0" applyFont="1" applyFill="1" applyAlignment="1">
      <alignment horizontal="center" vertical="center" shrinkToFit="1"/>
    </xf>
    <xf numFmtId="0" fontId="57" fillId="2" borderId="0" xfId="0" applyFont="1" applyFill="1" applyAlignment="1">
      <alignment horizontal="center" vertical="center"/>
    </xf>
    <xf numFmtId="0" fontId="65" fillId="2" borderId="0" xfId="0" applyFont="1" applyFill="1" applyAlignment="1">
      <alignment vertical="center" shrinkToFit="1"/>
    </xf>
    <xf numFmtId="0" fontId="65" fillId="2" borderId="0" xfId="0" applyFont="1" applyFill="1">
      <alignment vertical="center"/>
    </xf>
    <xf numFmtId="49" fontId="74" fillId="2" borderId="96" xfId="0" applyNumberFormat="1" applyFont="1" applyFill="1" applyBorder="1" applyAlignment="1">
      <alignment horizontal="center" vertical="center"/>
    </xf>
    <xf numFmtId="0" fontId="75" fillId="2" borderId="97" xfId="0" applyFont="1" applyFill="1" applyBorder="1" applyAlignment="1">
      <alignment horizontal="center" vertical="center"/>
    </xf>
    <xf numFmtId="0" fontId="76" fillId="2" borderId="98" xfId="0" applyFont="1" applyFill="1" applyBorder="1" applyAlignment="1">
      <alignment horizontal="center" vertical="center" wrapText="1"/>
    </xf>
    <xf numFmtId="179" fontId="78" fillId="2" borderId="102" xfId="0" applyNumberFormat="1" applyFont="1" applyFill="1" applyBorder="1" applyAlignment="1">
      <alignment horizontal="center" vertical="center" textRotation="255"/>
    </xf>
    <xf numFmtId="179" fontId="78" fillId="2" borderId="97" xfId="0" applyNumberFormat="1" applyFont="1" applyFill="1" applyBorder="1" applyAlignment="1">
      <alignment horizontal="center" vertical="center" textRotation="255"/>
    </xf>
    <xf numFmtId="176" fontId="78" fillId="2" borderId="103" xfId="0" applyNumberFormat="1" applyFont="1" applyFill="1" applyBorder="1" applyAlignment="1">
      <alignment horizontal="center" vertical="center" textRotation="255"/>
    </xf>
    <xf numFmtId="0" fontId="58" fillId="2" borderId="0" xfId="0" applyFont="1" applyFill="1" applyAlignment="1">
      <alignment horizontal="center" vertical="center" shrinkToFit="1"/>
    </xf>
    <xf numFmtId="0" fontId="79" fillId="2" borderId="0" xfId="0" applyFont="1" applyFill="1" applyAlignment="1">
      <alignment vertical="center" shrinkToFit="1"/>
    </xf>
    <xf numFmtId="0" fontId="79" fillId="2" borderId="0" xfId="0" applyFont="1" applyFill="1">
      <alignment vertical="center"/>
    </xf>
    <xf numFmtId="0" fontId="80" fillId="2" borderId="0" xfId="0" applyFont="1" applyFill="1" applyAlignment="1">
      <alignment horizontal="center" vertical="center" shrinkToFit="1"/>
    </xf>
    <xf numFmtId="0" fontId="59" fillId="2" borderId="0" xfId="0" applyFont="1" applyFill="1" applyAlignment="1">
      <alignment vertical="center" shrinkToFit="1"/>
    </xf>
    <xf numFmtId="0" fontId="59" fillId="2" borderId="0" xfId="0" applyFont="1" applyFill="1">
      <alignment vertical="center"/>
    </xf>
    <xf numFmtId="0" fontId="81" fillId="2" borderId="91" xfId="0" applyFont="1" applyFill="1" applyBorder="1" applyAlignment="1">
      <alignment horizontal="center" vertical="center" wrapText="1"/>
    </xf>
    <xf numFmtId="0" fontId="82" fillId="2" borderId="90" xfId="0" applyFont="1" applyFill="1" applyBorder="1" applyAlignment="1">
      <alignment horizontal="center" vertical="center" shrinkToFit="1"/>
    </xf>
    <xf numFmtId="0" fontId="77" fillId="2" borderId="99" xfId="0" applyFont="1" applyFill="1" applyBorder="1" applyAlignment="1">
      <alignment horizontal="center" vertical="center" shrinkToFit="1"/>
    </xf>
    <xf numFmtId="176" fontId="78" fillId="2" borderId="105" xfId="0" applyNumberFormat="1" applyFont="1" applyFill="1" applyBorder="1" applyAlignment="1">
      <alignment horizontal="center" vertical="center" textRotation="255"/>
    </xf>
    <xf numFmtId="0" fontId="81" fillId="2" borderId="98" xfId="0" applyFont="1" applyFill="1" applyBorder="1" applyAlignment="1">
      <alignment horizontal="center" vertical="center" wrapText="1"/>
    </xf>
    <xf numFmtId="49" fontId="74" fillId="2" borderId="110" xfId="0" applyNumberFormat="1" applyFont="1" applyFill="1" applyBorder="1" applyAlignment="1">
      <alignment horizontal="center" vertical="center"/>
    </xf>
    <xf numFmtId="0" fontId="75" fillId="2" borderId="111" xfId="0" applyFont="1" applyFill="1" applyBorder="1" applyAlignment="1">
      <alignment horizontal="center" vertical="center"/>
    </xf>
    <xf numFmtId="0" fontId="76" fillId="2" borderId="111" xfId="0" applyFont="1" applyFill="1" applyBorder="1" applyAlignment="1">
      <alignment horizontal="center" vertical="center" wrapText="1"/>
    </xf>
    <xf numFmtId="179" fontId="78" fillId="2" borderId="111" xfId="0" applyNumberFormat="1" applyFont="1" applyFill="1" applyBorder="1" applyAlignment="1">
      <alignment horizontal="center" vertical="center" textRotation="255"/>
    </xf>
    <xf numFmtId="176" fontId="78" fillId="2" borderId="114" xfId="0" applyNumberFormat="1" applyFont="1" applyFill="1" applyBorder="1" applyAlignment="1">
      <alignment horizontal="center" vertical="center" textRotation="255"/>
    </xf>
    <xf numFmtId="49" fontId="74" fillId="2" borderId="115" xfId="0" applyNumberFormat="1" applyFont="1" applyFill="1" applyBorder="1" applyAlignment="1">
      <alignment horizontal="center" vertical="center"/>
    </xf>
    <xf numFmtId="0" fontId="75" fillId="2" borderId="116" xfId="0" applyFont="1" applyFill="1" applyBorder="1" applyAlignment="1">
      <alignment horizontal="center" vertical="center"/>
    </xf>
    <xf numFmtId="0" fontId="76" fillId="2" borderId="116" xfId="0" applyFont="1" applyFill="1" applyBorder="1" applyAlignment="1">
      <alignment horizontal="center" vertical="center" wrapText="1"/>
    </xf>
    <xf numFmtId="179" fontId="78" fillId="2" borderId="118" xfId="0" applyNumberFormat="1" applyFont="1" applyFill="1" applyBorder="1" applyAlignment="1">
      <alignment horizontal="center" vertical="center" textRotation="255"/>
    </xf>
    <xf numFmtId="179" fontId="78" fillId="2" borderId="116" xfId="0" applyNumberFormat="1" applyFont="1" applyFill="1" applyBorder="1" applyAlignment="1">
      <alignment horizontal="center" vertical="center" textRotation="255"/>
    </xf>
    <xf numFmtId="0" fontId="83" fillId="2" borderId="0" xfId="0" applyFont="1" applyFill="1" applyAlignment="1">
      <alignment horizontal="center" vertical="center" shrinkToFit="1"/>
    </xf>
    <xf numFmtId="0" fontId="84" fillId="2" borderId="0" xfId="0" applyFont="1" applyFill="1" applyAlignment="1">
      <alignment horizontal="center" vertical="center" shrinkToFit="1"/>
    </xf>
    <xf numFmtId="0" fontId="58" fillId="2" borderId="0" xfId="0" applyFont="1" applyFill="1" applyAlignment="1">
      <alignment horizontal="center" vertical="center"/>
    </xf>
    <xf numFmtId="0" fontId="57" fillId="2" borderId="0" xfId="0" applyFont="1" applyFill="1" applyAlignment="1">
      <alignment horizontal="center" vertical="center" wrapText="1" shrinkToFit="1"/>
    </xf>
    <xf numFmtId="0" fontId="85" fillId="2" borderId="119" xfId="0" applyFont="1" applyFill="1" applyBorder="1" applyAlignment="1">
      <alignment horizontal="center" vertical="center" wrapText="1"/>
    </xf>
    <xf numFmtId="179" fontId="78" fillId="2" borderId="120" xfId="0" applyNumberFormat="1" applyFont="1" applyFill="1" applyBorder="1" applyAlignment="1">
      <alignment horizontal="center" vertical="center" textRotation="255"/>
    </xf>
    <xf numFmtId="0" fontId="85" fillId="2" borderId="121" xfId="0" applyFont="1" applyFill="1" applyBorder="1" applyAlignment="1">
      <alignment horizontal="center" vertical="center" wrapText="1"/>
    </xf>
    <xf numFmtId="179" fontId="78" fillId="2" borderId="122" xfId="0" applyNumberFormat="1" applyFont="1" applyFill="1" applyBorder="1" applyAlignment="1">
      <alignment horizontal="center" vertical="center" textRotation="255"/>
    </xf>
    <xf numFmtId="0" fontId="76" fillId="2" borderId="117" xfId="0" applyFont="1" applyFill="1" applyBorder="1" applyAlignment="1">
      <alignment horizontal="center" vertical="center" wrapText="1"/>
    </xf>
    <xf numFmtId="0" fontId="76" fillId="2" borderId="123" xfId="0" applyFont="1" applyFill="1" applyBorder="1" applyAlignment="1">
      <alignment horizontal="center" vertical="center" wrapText="1"/>
    </xf>
    <xf numFmtId="0" fontId="76" fillId="2" borderId="124" xfId="0" applyFont="1" applyFill="1" applyBorder="1" applyAlignment="1">
      <alignment horizontal="center" vertical="center" wrapText="1"/>
    </xf>
    <xf numFmtId="0" fontId="76" fillId="2" borderId="125" xfId="0" applyFont="1" applyFill="1" applyBorder="1" applyAlignment="1">
      <alignment horizontal="center" vertical="center" wrapText="1"/>
    </xf>
    <xf numFmtId="0" fontId="76" fillId="2" borderId="126" xfId="0" applyFont="1" applyFill="1" applyBorder="1" applyAlignment="1">
      <alignment horizontal="center" vertical="center" wrapText="1"/>
    </xf>
    <xf numFmtId="0" fontId="76" fillId="2" borderId="127" xfId="0" applyFont="1" applyFill="1" applyBorder="1" applyAlignment="1">
      <alignment horizontal="center" vertical="center" wrapText="1"/>
    </xf>
    <xf numFmtId="0" fontId="76" fillId="2" borderId="90" xfId="0" applyFont="1" applyFill="1" applyBorder="1" applyAlignment="1">
      <alignment horizontal="center" vertical="center" wrapText="1"/>
    </xf>
    <xf numFmtId="49" fontId="74" fillId="2" borderId="130" xfId="0" applyNumberFormat="1" applyFont="1" applyFill="1" applyBorder="1" applyAlignment="1">
      <alignment horizontal="center" vertical="center"/>
    </xf>
    <xf numFmtId="0" fontId="75" fillId="2" borderId="131" xfId="0" applyFont="1" applyFill="1" applyBorder="1" applyAlignment="1">
      <alignment horizontal="center" vertical="center"/>
    </xf>
    <xf numFmtId="0" fontId="76" fillId="2" borderId="131" xfId="0" applyFont="1" applyFill="1" applyBorder="1" applyAlignment="1">
      <alignment horizontal="center" vertical="center" wrapText="1"/>
    </xf>
    <xf numFmtId="0" fontId="58" fillId="2" borderId="133" xfId="0" applyFont="1" applyFill="1" applyBorder="1" applyAlignment="1">
      <alignment horizontal="center" vertical="center" shrinkToFit="1"/>
    </xf>
    <xf numFmtId="179" fontId="78" fillId="2" borderId="134" xfId="0" applyNumberFormat="1" applyFont="1" applyFill="1" applyBorder="1" applyAlignment="1">
      <alignment horizontal="center" vertical="center" textRotation="255"/>
    </xf>
    <xf numFmtId="179" fontId="78" fillId="2" borderId="131" xfId="0" applyNumberFormat="1" applyFont="1" applyFill="1" applyBorder="1" applyAlignment="1">
      <alignment horizontal="center" vertical="center" textRotation="255"/>
    </xf>
    <xf numFmtId="176" fontId="78" fillId="2" borderId="135" xfId="0" applyNumberFormat="1" applyFont="1" applyFill="1" applyBorder="1" applyAlignment="1">
      <alignment horizontal="center" vertical="center" textRotation="255"/>
    </xf>
    <xf numFmtId="178" fontId="57" fillId="2" borderId="0" xfId="0" applyNumberFormat="1" applyFont="1" applyFill="1" applyAlignment="1">
      <alignment horizontal="left" vertical="center"/>
    </xf>
    <xf numFmtId="0" fontId="86" fillId="2" borderId="0" xfId="0" applyFont="1" applyFill="1" applyAlignment="1">
      <alignment vertical="center" wrapText="1"/>
    </xf>
    <xf numFmtId="178" fontId="57" fillId="2" borderId="0" xfId="0" applyNumberFormat="1" applyFont="1" applyFill="1" applyAlignment="1">
      <alignment horizontal="right" vertical="center"/>
    </xf>
    <xf numFmtId="178" fontId="85" fillId="2" borderId="0" xfId="0" applyNumberFormat="1" applyFont="1" applyFill="1" applyAlignment="1">
      <alignment horizontal="left" vertical="center" wrapText="1"/>
    </xf>
    <xf numFmtId="178" fontId="26" fillId="2" borderId="0" xfId="0" applyNumberFormat="1" applyFont="1" applyFill="1">
      <alignment vertical="center"/>
    </xf>
    <xf numFmtId="0" fontId="26" fillId="2" borderId="0" xfId="0" applyFont="1" applyFill="1" applyAlignment="1">
      <alignment vertical="center" wrapText="1"/>
    </xf>
    <xf numFmtId="178" fontId="59" fillId="2" borderId="136" xfId="0" applyNumberFormat="1" applyFont="1" applyFill="1" applyBorder="1" applyAlignment="1">
      <alignment horizontal="center" vertical="center" shrinkToFit="1"/>
    </xf>
    <xf numFmtId="0" fontId="59" fillId="2" borderId="137" xfId="0" applyFont="1" applyFill="1" applyBorder="1" applyAlignment="1">
      <alignment horizontal="center" vertical="center" shrinkToFit="1"/>
    </xf>
    <xf numFmtId="0" fontId="59" fillId="2" borderId="137" xfId="0" applyFont="1" applyFill="1" applyBorder="1" applyAlignment="1">
      <alignment horizontal="center" vertical="center" wrapText="1" shrinkToFit="1"/>
    </xf>
    <xf numFmtId="0" fontId="26" fillId="2" borderId="137" xfId="0" applyFont="1" applyFill="1" applyBorder="1" applyAlignment="1">
      <alignment horizontal="center" vertical="center" wrapText="1" shrinkToFit="1"/>
    </xf>
    <xf numFmtId="0" fontId="60" fillId="2" borderId="137" xfId="0" applyFont="1" applyFill="1" applyBorder="1" applyAlignment="1">
      <alignment horizontal="center" vertical="center" wrapText="1" shrinkToFit="1"/>
    </xf>
    <xf numFmtId="176" fontId="61" fillId="2" borderId="138" xfId="0" applyNumberFormat="1" applyFont="1" applyFill="1" applyBorder="1" applyAlignment="1">
      <alignment horizontal="center" vertical="center" wrapText="1" shrinkToFit="1"/>
    </xf>
    <xf numFmtId="0" fontId="63" fillId="2" borderId="147" xfId="0" applyFont="1" applyFill="1" applyBorder="1" applyAlignment="1">
      <alignment horizontal="center" vertical="center" shrinkToFit="1"/>
    </xf>
    <xf numFmtId="0" fontId="64" fillId="2" borderId="143" xfId="0" applyFont="1" applyFill="1" applyBorder="1" applyAlignment="1">
      <alignment horizontal="center" vertical="center" shrinkToFit="1"/>
    </xf>
    <xf numFmtId="0" fontId="26" fillId="2" borderId="0" xfId="0" applyFont="1" applyFill="1" applyAlignment="1">
      <alignment horizontal="center" vertical="center" shrinkToFit="1"/>
    </xf>
    <xf numFmtId="178" fontId="67" fillId="2" borderId="0" xfId="0" applyNumberFormat="1" applyFont="1" applyFill="1" applyAlignment="1">
      <alignment horizontal="center" vertical="center" shrinkToFit="1"/>
    </xf>
    <xf numFmtId="176" fontId="26" fillId="2" borderId="0" xfId="0" applyNumberFormat="1" applyFont="1" applyFill="1" applyAlignment="1">
      <alignment horizontal="center" vertical="center" shrinkToFit="1"/>
    </xf>
    <xf numFmtId="0" fontId="89" fillId="2" borderId="0" xfId="0" applyFont="1" applyFill="1" applyAlignment="1">
      <alignment horizontal="right" vertical="center" shrinkToFit="1"/>
    </xf>
    <xf numFmtId="0" fontId="59" fillId="2" borderId="0" xfId="0" applyFont="1" applyFill="1" applyAlignment="1">
      <alignment horizontal="center" vertical="center" shrinkToFit="1"/>
    </xf>
    <xf numFmtId="49" fontId="62" fillId="2" borderId="139" xfId="0" applyNumberFormat="1" applyFont="1" applyFill="1" applyBorder="1" applyAlignment="1">
      <alignment horizontal="center" vertical="center" wrapText="1"/>
    </xf>
    <xf numFmtId="0" fontId="90" fillId="2" borderId="140" xfId="0" applyFont="1" applyFill="1" applyBorder="1" applyAlignment="1">
      <alignment horizontal="center" vertical="center" wrapText="1"/>
    </xf>
    <xf numFmtId="0" fontId="91" fillId="2" borderId="140" xfId="0" applyFont="1" applyFill="1" applyBorder="1" applyAlignment="1" applyProtection="1">
      <alignment horizontal="center" vertical="center" shrinkToFit="1"/>
      <protection locked="0"/>
    </xf>
    <xf numFmtId="0" fontId="90" fillId="2" borderId="140" xfId="0" applyFont="1" applyFill="1" applyBorder="1" applyAlignment="1">
      <alignment horizontal="center" vertical="center" shrinkToFit="1"/>
    </xf>
    <xf numFmtId="0" fontId="92" fillId="2" borderId="140" xfId="0" applyFont="1" applyFill="1" applyBorder="1" applyAlignment="1">
      <alignment horizontal="center" vertical="center" wrapText="1"/>
    </xf>
    <xf numFmtId="0" fontId="92" fillId="2" borderId="140" xfId="0" applyFont="1" applyFill="1" applyBorder="1" applyAlignment="1">
      <alignment horizontal="center" vertical="center" shrinkToFit="1"/>
    </xf>
    <xf numFmtId="176" fontId="92" fillId="2" borderId="141" xfId="0" applyNumberFormat="1" applyFont="1" applyFill="1" applyBorder="1" applyAlignment="1">
      <alignment horizontal="center" vertical="center" shrinkToFit="1"/>
    </xf>
    <xf numFmtId="0" fontId="73" fillId="2" borderId="0" xfId="0" applyFont="1" applyFill="1" applyAlignment="1">
      <alignment horizontal="center" vertical="center" shrinkToFit="1"/>
    </xf>
    <xf numFmtId="49" fontId="62" fillId="2" borderId="142" xfId="0" applyNumberFormat="1" applyFont="1" applyFill="1" applyBorder="1" applyAlignment="1">
      <alignment horizontal="center" vertical="center" wrapText="1"/>
    </xf>
    <xf numFmtId="0" fontId="90" fillId="2" borderId="143" xfId="0" applyFont="1" applyFill="1" applyBorder="1" applyAlignment="1">
      <alignment horizontal="center" vertical="center" wrapText="1"/>
    </xf>
    <xf numFmtId="0" fontId="93" fillId="2" borderId="143" xfId="0" applyFont="1" applyFill="1" applyBorder="1" applyAlignment="1">
      <alignment horizontal="center" vertical="center" shrinkToFit="1"/>
    </xf>
    <xf numFmtId="0" fontId="93" fillId="2" borderId="144" xfId="0" applyFont="1" applyFill="1" applyBorder="1" applyAlignment="1">
      <alignment horizontal="center" vertical="center" shrinkToFit="1"/>
    </xf>
    <xf numFmtId="0" fontId="92" fillId="2" borderId="143" xfId="0" applyFont="1" applyFill="1" applyBorder="1" applyAlignment="1">
      <alignment horizontal="center" vertical="center" wrapText="1"/>
    </xf>
    <xf numFmtId="0" fontId="93" fillId="2" borderId="143" xfId="0" applyFont="1" applyFill="1" applyBorder="1" applyAlignment="1">
      <alignment horizontal="center" vertical="center" wrapText="1"/>
    </xf>
    <xf numFmtId="0" fontId="92" fillId="2" borderId="143" xfId="0" applyFont="1" applyFill="1" applyBorder="1" applyAlignment="1">
      <alignment horizontal="center" vertical="center" shrinkToFit="1"/>
    </xf>
    <xf numFmtId="176" fontId="92" fillId="2" borderId="145" xfId="0" applyNumberFormat="1" applyFont="1" applyFill="1" applyBorder="1" applyAlignment="1">
      <alignment horizontal="center" vertical="center" shrinkToFit="1"/>
    </xf>
    <xf numFmtId="0" fontId="94" fillId="2" borderId="0" xfId="0" applyFont="1" applyFill="1" applyAlignment="1">
      <alignment horizontal="center" vertical="center" shrinkToFit="1"/>
    </xf>
    <xf numFmtId="49" fontId="62" fillId="2" borderId="146" xfId="0" applyNumberFormat="1" applyFont="1" applyFill="1" applyBorder="1" applyAlignment="1">
      <alignment horizontal="center" vertical="center" wrapText="1"/>
    </xf>
    <xf numFmtId="0" fontId="90" fillId="2" borderId="147" xfId="0" applyFont="1" applyFill="1" applyBorder="1" applyAlignment="1">
      <alignment horizontal="center" vertical="center" wrapText="1"/>
    </xf>
    <xf numFmtId="0" fontId="91" fillId="2" borderId="148" xfId="0" applyFont="1" applyFill="1" applyBorder="1" applyAlignment="1" applyProtection="1">
      <alignment horizontal="center" vertical="center" shrinkToFit="1"/>
      <protection locked="0"/>
    </xf>
    <xf numFmtId="0" fontId="90" fillId="2" borderId="147" xfId="0" applyFont="1" applyFill="1" applyBorder="1" applyAlignment="1">
      <alignment horizontal="center" vertical="center" shrinkToFit="1"/>
    </xf>
    <xf numFmtId="0" fontId="92" fillId="2" borderId="147" xfId="0" applyFont="1" applyFill="1" applyBorder="1" applyAlignment="1">
      <alignment horizontal="center" vertical="center" wrapText="1"/>
    </xf>
    <xf numFmtId="0" fontId="90" fillId="2" borderId="148" xfId="0" applyFont="1" applyFill="1" applyBorder="1" applyAlignment="1">
      <alignment horizontal="center" vertical="center" shrinkToFit="1"/>
    </xf>
    <xf numFmtId="0" fontId="92" fillId="2" borderId="147" xfId="0" applyFont="1" applyFill="1" applyBorder="1" applyAlignment="1">
      <alignment horizontal="center" vertical="center" shrinkToFit="1"/>
    </xf>
    <xf numFmtId="176" fontId="92" fillId="2" borderId="149" xfId="0" applyNumberFormat="1" applyFont="1" applyFill="1" applyBorder="1" applyAlignment="1">
      <alignment horizontal="center" vertical="center" shrinkToFit="1"/>
    </xf>
    <xf numFmtId="0" fontId="95" fillId="2" borderId="147" xfId="0" applyFont="1" applyFill="1" applyBorder="1" applyAlignment="1">
      <alignment horizontal="center" vertical="center" wrapText="1"/>
    </xf>
    <xf numFmtId="0" fontId="91" fillId="2" borderId="148" xfId="0" applyFont="1" applyFill="1" applyBorder="1" applyAlignment="1">
      <alignment horizontal="center" vertical="center" shrinkToFit="1"/>
    </xf>
    <xf numFmtId="0" fontId="84" fillId="2" borderId="148" xfId="0" applyFont="1" applyFill="1" applyBorder="1" applyAlignment="1">
      <alignment horizontal="center" vertical="center" shrinkToFit="1"/>
    </xf>
    <xf numFmtId="0" fontId="95" fillId="2" borderId="143" xfId="0" applyFont="1" applyFill="1" applyBorder="1" applyAlignment="1">
      <alignment horizontal="center" vertical="center" wrapText="1"/>
    </xf>
    <xf numFmtId="0" fontId="91" fillId="2" borderId="147" xfId="0" applyFont="1" applyFill="1" applyBorder="1" applyAlignment="1">
      <alignment horizontal="center" vertical="center" shrinkToFit="1"/>
    </xf>
    <xf numFmtId="0" fontId="93" fillId="2" borderId="148" xfId="0" applyFont="1" applyFill="1" applyBorder="1" applyAlignment="1">
      <alignment horizontal="center" vertical="center" shrinkToFit="1"/>
    </xf>
    <xf numFmtId="49" fontId="62" fillId="2" borderId="150" xfId="0" applyNumberFormat="1" applyFont="1" applyFill="1" applyBorder="1" applyAlignment="1">
      <alignment horizontal="center" vertical="center" wrapText="1"/>
    </xf>
    <xf numFmtId="0" fontId="90" fillId="2" borderId="151" xfId="0" applyFont="1" applyFill="1" applyBorder="1" applyAlignment="1">
      <alignment horizontal="center" vertical="center" wrapText="1"/>
    </xf>
    <xf numFmtId="0" fontId="93" fillId="2" borderId="151" xfId="0" applyFont="1" applyFill="1" applyBorder="1" applyAlignment="1">
      <alignment horizontal="center" vertical="center" shrinkToFit="1"/>
    </xf>
    <xf numFmtId="0" fontId="92" fillId="2" borderId="151" xfId="0" applyFont="1" applyFill="1" applyBorder="1" applyAlignment="1">
      <alignment horizontal="center" vertical="center" wrapText="1"/>
    </xf>
    <xf numFmtId="0" fontId="92" fillId="2" borderId="151" xfId="0" applyFont="1" applyFill="1" applyBorder="1" applyAlignment="1">
      <alignment horizontal="center" vertical="center" shrinkToFit="1"/>
    </xf>
    <xf numFmtId="176" fontId="92" fillId="2" borderId="152" xfId="0" applyNumberFormat="1" applyFont="1" applyFill="1" applyBorder="1" applyAlignment="1">
      <alignment horizontal="center" vertical="center" shrinkToFit="1"/>
    </xf>
    <xf numFmtId="177" fontId="92" fillId="2" borderId="140" xfId="0" applyNumberFormat="1" applyFont="1" applyFill="1" applyBorder="1" applyAlignment="1">
      <alignment horizontal="center" vertical="center" shrinkToFit="1"/>
    </xf>
    <xf numFmtId="177" fontId="92" fillId="2" borderId="143" xfId="0" applyNumberFormat="1" applyFont="1" applyFill="1" applyBorder="1" applyAlignment="1">
      <alignment horizontal="center" vertical="center" shrinkToFit="1"/>
    </xf>
    <xf numFmtId="0" fontId="96" fillId="2" borderId="147" xfId="0" applyFont="1" applyFill="1" applyBorder="1" applyAlignment="1">
      <alignment horizontal="center" vertical="center" shrinkToFit="1"/>
    </xf>
    <xf numFmtId="0" fontId="97" fillId="2" borderId="0" xfId="0" applyFont="1" applyFill="1">
      <alignment vertical="center"/>
    </xf>
    <xf numFmtId="177" fontId="92" fillId="2" borderId="147" xfId="0" applyNumberFormat="1" applyFont="1" applyFill="1" applyBorder="1" applyAlignment="1">
      <alignment horizontal="center" vertical="center" shrinkToFit="1"/>
    </xf>
    <xf numFmtId="178" fontId="62" fillId="2" borderId="146" xfId="0" applyNumberFormat="1" applyFont="1" applyFill="1" applyBorder="1" applyAlignment="1">
      <alignment horizontal="center" vertical="center" wrapText="1"/>
    </xf>
    <xf numFmtId="0" fontId="90" fillId="2" borderId="153" xfId="0" applyFont="1" applyFill="1" applyBorder="1" applyAlignment="1">
      <alignment horizontal="center" vertical="center" wrapText="1"/>
    </xf>
    <xf numFmtId="0" fontId="90" fillId="2" borderId="123" xfId="0" applyFont="1" applyFill="1" applyBorder="1" applyAlignment="1">
      <alignment horizontal="center" vertical="center" wrapText="1"/>
    </xf>
    <xf numFmtId="0" fontId="90" fillId="2" borderId="154" xfId="0" applyFont="1" applyFill="1" applyBorder="1" applyAlignment="1">
      <alignment horizontal="center" vertical="center" wrapText="1"/>
    </xf>
    <xf numFmtId="178" fontId="62" fillId="2" borderId="155" xfId="0" applyNumberFormat="1" applyFont="1" applyFill="1" applyBorder="1" applyAlignment="1">
      <alignment horizontal="center" vertical="center" wrapText="1"/>
    </xf>
    <xf numFmtId="0" fontId="62" fillId="2" borderId="148" xfId="0" applyFont="1" applyFill="1" applyBorder="1" applyAlignment="1">
      <alignment horizontal="center" vertical="center" wrapText="1"/>
    </xf>
    <xf numFmtId="0" fontId="90" fillId="2" borderId="156" xfId="0" applyFont="1" applyFill="1" applyBorder="1" applyAlignment="1">
      <alignment horizontal="center" vertical="center" wrapText="1"/>
    </xf>
    <xf numFmtId="0" fontId="90" fillId="2" borderId="157" xfId="0" applyFont="1" applyFill="1" applyBorder="1" applyAlignment="1">
      <alignment horizontal="center" vertical="center" wrapText="1"/>
    </xf>
    <xf numFmtId="0" fontId="90" fillId="2" borderId="158" xfId="0" applyFont="1" applyFill="1" applyBorder="1" applyAlignment="1">
      <alignment horizontal="center" vertical="center" wrapText="1"/>
    </xf>
    <xf numFmtId="0" fontId="91" fillId="2" borderId="147" xfId="0" applyFont="1" applyFill="1" applyBorder="1" applyAlignment="1" applyProtection="1">
      <alignment horizontal="center" vertical="center" shrinkToFit="1"/>
      <protection locked="0"/>
    </xf>
    <xf numFmtId="177" fontId="92" fillId="2" borderId="151" xfId="0" applyNumberFormat="1" applyFont="1" applyFill="1" applyBorder="1" applyAlignment="1">
      <alignment horizontal="center" vertical="center" shrinkToFit="1"/>
    </xf>
    <xf numFmtId="178" fontId="63" fillId="2" borderId="159" xfId="0" applyNumberFormat="1" applyFont="1" applyFill="1" applyBorder="1" applyAlignment="1">
      <alignment horizontal="center" vertical="center" wrapText="1"/>
    </xf>
    <xf numFmtId="178" fontId="63" fillId="2" borderId="160" xfId="0" applyNumberFormat="1" applyFont="1" applyFill="1" applyBorder="1" applyAlignment="1">
      <alignment horizontal="center" vertical="center" wrapText="1"/>
    </xf>
    <xf numFmtId="178" fontId="63" fillId="2" borderId="161" xfId="0" applyNumberFormat="1" applyFont="1" applyFill="1" applyBorder="1" applyAlignment="1">
      <alignment horizontal="center" vertical="center" wrapText="1"/>
    </xf>
    <xf numFmtId="178" fontId="98" fillId="2" borderId="159" xfId="0" applyNumberFormat="1" applyFont="1" applyFill="1" applyBorder="1" applyAlignment="1">
      <alignment horizontal="left" vertical="center" wrapText="1"/>
    </xf>
    <xf numFmtId="178" fontId="98" fillId="2" borderId="160" xfId="0" applyNumberFormat="1" applyFont="1" applyFill="1" applyBorder="1" applyAlignment="1">
      <alignment horizontal="left" vertical="center" wrapText="1"/>
    </xf>
    <xf numFmtId="178" fontId="98" fillId="2" borderId="161" xfId="0" applyNumberFormat="1" applyFont="1" applyFill="1" applyBorder="1" applyAlignment="1">
      <alignment horizontal="left" vertical="center" wrapText="1"/>
    </xf>
    <xf numFmtId="178" fontId="66" fillId="2" borderId="162" xfId="0" applyNumberFormat="1" applyFont="1" applyFill="1" applyBorder="1" applyAlignment="1">
      <alignment vertical="center" wrapText="1"/>
    </xf>
    <xf numFmtId="178" fontId="66" fillId="2" borderId="163" xfId="0" applyNumberFormat="1" applyFont="1" applyFill="1" applyBorder="1" applyAlignment="1">
      <alignment vertical="center" wrapText="1"/>
    </xf>
    <xf numFmtId="0" fontId="63" fillId="2" borderId="163" xfId="0" applyFont="1" applyFill="1" applyBorder="1" applyAlignment="1">
      <alignment horizontal="center" vertical="center"/>
    </xf>
    <xf numFmtId="0" fontId="63" fillId="2" borderId="164" xfId="0" applyFont="1" applyFill="1" applyBorder="1" applyAlignment="1">
      <alignment horizontal="center" vertical="center"/>
    </xf>
    <xf numFmtId="178" fontId="63" fillId="2" borderId="162" xfId="0" applyNumberFormat="1" applyFont="1" applyFill="1" applyBorder="1" applyAlignment="1">
      <alignment horizontal="center" vertical="center" wrapText="1"/>
    </xf>
    <xf numFmtId="178" fontId="63" fillId="2" borderId="163" xfId="0" applyNumberFormat="1" applyFont="1" applyFill="1" applyBorder="1" applyAlignment="1">
      <alignment horizontal="center" vertical="center" wrapText="1"/>
    </xf>
    <xf numFmtId="178" fontId="63" fillId="2" borderId="164" xfId="0" applyNumberFormat="1" applyFont="1" applyFill="1" applyBorder="1" applyAlignment="1">
      <alignment horizontal="center" vertical="center" wrapText="1"/>
    </xf>
    <xf numFmtId="178" fontId="66" fillId="2" borderId="0" xfId="0" applyNumberFormat="1" applyFont="1" applyFill="1" applyAlignment="1">
      <alignment horizontal="center" vertical="center" shrinkToFit="1"/>
    </xf>
    <xf numFmtId="0" fontId="26" fillId="2" borderId="0" xfId="0" applyFont="1" applyFill="1" applyAlignment="1">
      <alignment horizontal="center" vertical="center" wrapText="1" shrinkToFit="1"/>
    </xf>
    <xf numFmtId="0" fontId="101" fillId="2" borderId="0" xfId="0" applyFont="1" applyFill="1" applyAlignment="1"/>
    <xf numFmtId="0" fontId="102" fillId="2" borderId="0" xfId="0" applyFont="1" applyFill="1">
      <alignment vertical="center"/>
    </xf>
    <xf numFmtId="0" fontId="103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10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04" fillId="28" borderId="0" xfId="0" applyFont="1" applyFill="1" applyAlignment="1">
      <alignment horizontal="center" vertical="center" shrinkToFit="1"/>
    </xf>
    <xf numFmtId="0" fontId="105" fillId="28" borderId="0" xfId="0" applyFont="1" applyFill="1" applyAlignment="1">
      <alignment vertical="center" shrinkToFit="1"/>
    </xf>
    <xf numFmtId="0" fontId="106" fillId="28" borderId="0" xfId="0" applyFont="1" applyFill="1" applyBorder="1" applyAlignment="1">
      <alignment horizontal="center" vertical="center"/>
    </xf>
    <xf numFmtId="0" fontId="107" fillId="2" borderId="0" xfId="0" applyFont="1" applyFill="1" applyBorder="1" applyAlignment="1">
      <alignment horizontal="center" vertical="center"/>
    </xf>
    <xf numFmtId="0" fontId="26" fillId="28" borderId="0" xfId="0" applyFont="1" applyFill="1">
      <alignment vertical="center"/>
    </xf>
    <xf numFmtId="0" fontId="61" fillId="28" borderId="165" xfId="0" applyFont="1" applyFill="1" applyBorder="1" applyAlignment="1">
      <alignment horizontal="center" vertical="center" textRotation="255"/>
    </xf>
    <xf numFmtId="0" fontId="61" fillId="28" borderId="166" xfId="0" applyFont="1" applyFill="1" applyBorder="1" applyAlignment="1">
      <alignment horizontal="center" vertical="center" textRotation="255"/>
    </xf>
    <xf numFmtId="0" fontId="26" fillId="28" borderId="166" xfId="0" applyFont="1" applyFill="1" applyBorder="1" applyAlignment="1">
      <alignment horizontal="center" vertical="center"/>
    </xf>
    <xf numFmtId="0" fontId="26" fillId="28" borderId="167" xfId="0" applyFont="1" applyFill="1" applyBorder="1" applyAlignment="1">
      <alignment horizontal="center" vertical="center"/>
    </xf>
    <xf numFmtId="0" fontId="26" fillId="28" borderId="168" xfId="0" applyFont="1" applyFill="1" applyBorder="1" applyAlignment="1">
      <alignment horizontal="center" vertical="center"/>
    </xf>
    <xf numFmtId="0" fontId="26" fillId="28" borderId="169" xfId="0" applyFont="1" applyFill="1" applyBorder="1" applyAlignment="1">
      <alignment horizontal="center" vertical="center"/>
    </xf>
    <xf numFmtId="0" fontId="108" fillId="28" borderId="166" xfId="0" applyFont="1" applyFill="1" applyBorder="1" applyAlignment="1">
      <alignment horizontal="center" vertical="center" shrinkToFit="1"/>
    </xf>
    <xf numFmtId="0" fontId="109" fillId="28" borderId="166" xfId="0" applyFont="1" applyFill="1" applyBorder="1" applyAlignment="1">
      <alignment horizontal="center" vertical="center" wrapText="1"/>
    </xf>
    <xf numFmtId="0" fontId="109" fillId="28" borderId="170" xfId="0" applyFont="1" applyFill="1" applyBorder="1" applyAlignment="1">
      <alignment horizontal="center" vertical="center" wrapText="1"/>
    </xf>
    <xf numFmtId="0" fontId="110" fillId="28" borderId="171" xfId="0" applyFont="1" applyFill="1" applyBorder="1" applyAlignment="1">
      <alignment horizontal="center" vertical="center"/>
    </xf>
    <xf numFmtId="0" fontId="110" fillId="28" borderId="61" xfId="0" applyFont="1" applyFill="1" applyBorder="1" applyAlignment="1">
      <alignment horizontal="center" vertical="center"/>
    </xf>
    <xf numFmtId="0" fontId="111" fillId="2" borderId="16" xfId="135" applyFont="1" applyFill="1" applyBorder="1" applyAlignment="1">
      <alignment horizontal="center" vertical="center" wrapText="1"/>
    </xf>
    <xf numFmtId="0" fontId="112" fillId="2" borderId="50" xfId="0" applyFont="1" applyFill="1" applyBorder="1" applyAlignment="1">
      <alignment horizontal="center" vertical="center" wrapText="1"/>
    </xf>
    <xf numFmtId="0" fontId="111" fillId="2" borderId="15" xfId="135" applyFont="1" applyFill="1" applyBorder="1" applyAlignment="1">
      <alignment horizontal="center" vertical="center" wrapText="1"/>
    </xf>
    <xf numFmtId="0" fontId="113" fillId="28" borderId="62" xfId="0" applyFont="1" applyFill="1" applyBorder="1" applyAlignment="1">
      <alignment horizontal="center" vertical="center" wrapText="1"/>
    </xf>
    <xf numFmtId="177" fontId="114" fillId="28" borderId="62" xfId="0" applyNumberFormat="1" applyFont="1" applyFill="1" applyBorder="1" applyAlignment="1">
      <alignment horizontal="center" vertical="center" textRotation="255"/>
    </xf>
    <xf numFmtId="0" fontId="114" fillId="28" borderId="62" xfId="0" applyFont="1" applyFill="1" applyBorder="1" applyAlignment="1">
      <alignment horizontal="center" vertical="center" textRotation="255"/>
    </xf>
    <xf numFmtId="1" fontId="114" fillId="28" borderId="172" xfId="0" applyNumberFormat="1" applyFont="1" applyFill="1" applyBorder="1" applyAlignment="1">
      <alignment horizontal="center" vertical="center" textRotation="255"/>
    </xf>
    <xf numFmtId="0" fontId="115" fillId="28" borderId="0" xfId="0" applyFont="1" applyFill="1">
      <alignment vertical="center"/>
    </xf>
    <xf numFmtId="0" fontId="110" fillId="28" borderId="173" xfId="0" applyFont="1" applyFill="1" applyBorder="1" applyAlignment="1">
      <alignment horizontal="center" vertical="center"/>
    </xf>
    <xf numFmtId="0" fontId="110" fillId="28" borderId="63" xfId="0" applyFont="1" applyFill="1" applyBorder="1" applyAlignment="1">
      <alignment horizontal="center" vertical="center"/>
    </xf>
    <xf numFmtId="0" fontId="116" fillId="28" borderId="14" xfId="134" applyFont="1" applyFill="1" applyBorder="1" applyAlignment="1">
      <alignment horizontal="center" vertical="center" shrinkToFit="1"/>
    </xf>
    <xf numFmtId="0" fontId="116" fillId="28" borderId="64" xfId="134" applyFont="1" applyFill="1" applyBorder="1" applyAlignment="1">
      <alignment horizontal="center" vertical="center" shrinkToFit="1"/>
    </xf>
    <xf numFmtId="0" fontId="116" fillId="28" borderId="65" xfId="134" applyFont="1" applyFill="1" applyBorder="1" applyAlignment="1">
      <alignment horizontal="center" vertical="center" shrinkToFit="1"/>
    </xf>
    <xf numFmtId="0" fontId="116" fillId="28" borderId="49" xfId="134" applyFont="1" applyFill="1" applyBorder="1" applyAlignment="1">
      <alignment horizontal="center" vertical="center" shrinkToFit="1"/>
    </xf>
    <xf numFmtId="0" fontId="112" fillId="2" borderId="27" xfId="0" applyFont="1" applyFill="1" applyBorder="1" applyAlignment="1">
      <alignment horizontal="center" vertical="center" wrapText="1"/>
    </xf>
    <xf numFmtId="0" fontId="116" fillId="28" borderId="66" xfId="134" applyFont="1" applyFill="1" applyBorder="1" applyAlignment="1">
      <alignment horizontal="center" vertical="center" shrinkToFit="1"/>
    </xf>
    <xf numFmtId="0" fontId="113" fillId="28" borderId="49" xfId="0" applyFont="1" applyFill="1" applyBorder="1" applyAlignment="1">
      <alignment horizontal="center" vertical="center" wrapText="1"/>
    </xf>
    <xf numFmtId="177" fontId="114" fillId="28" borderId="49" xfId="0" applyNumberFormat="1" applyFont="1" applyFill="1" applyBorder="1" applyAlignment="1">
      <alignment horizontal="center" vertical="center" textRotation="255"/>
    </xf>
    <xf numFmtId="0" fontId="114" fillId="28" borderId="49" xfId="0" applyFont="1" applyFill="1" applyBorder="1" applyAlignment="1">
      <alignment horizontal="center" vertical="center" textRotation="255"/>
    </xf>
    <xf numFmtId="1" fontId="114" fillId="28" borderId="174" xfId="0" applyNumberFormat="1" applyFont="1" applyFill="1" applyBorder="1" applyAlignment="1">
      <alignment horizontal="center" vertical="center" textRotation="255"/>
    </xf>
    <xf numFmtId="0" fontId="117" fillId="28" borderId="0" xfId="0" applyFont="1" applyFill="1">
      <alignment vertical="center"/>
    </xf>
    <xf numFmtId="0" fontId="110" fillId="28" borderId="175" xfId="0" applyFont="1" applyFill="1" applyBorder="1" applyAlignment="1">
      <alignment horizontal="center" vertical="center"/>
    </xf>
    <xf numFmtId="0" fontId="110" fillId="28" borderId="67" xfId="0" applyFont="1" applyFill="1" applyBorder="1" applyAlignment="1">
      <alignment horizontal="center" vertical="center"/>
    </xf>
    <xf numFmtId="0" fontId="112" fillId="2" borderId="42" xfId="0" applyFont="1" applyFill="1" applyBorder="1" applyAlignment="1">
      <alignment horizontal="center" vertical="center" wrapText="1"/>
    </xf>
    <xf numFmtId="0" fontId="111" fillId="2" borderId="68" xfId="135" applyFont="1" applyFill="1" applyBorder="1" applyAlignment="1">
      <alignment horizontal="center" vertical="center" wrapText="1"/>
    </xf>
    <xf numFmtId="0" fontId="113" fillId="28" borderId="69" xfId="0" applyFont="1" applyFill="1" applyBorder="1" applyAlignment="1">
      <alignment horizontal="center" vertical="center" wrapText="1"/>
    </xf>
    <xf numFmtId="177" fontId="114" fillId="28" borderId="69" xfId="0" applyNumberFormat="1" applyFont="1" applyFill="1" applyBorder="1" applyAlignment="1">
      <alignment horizontal="center" vertical="center" textRotation="255"/>
    </xf>
    <xf numFmtId="0" fontId="114" fillId="28" borderId="69" xfId="0" applyFont="1" applyFill="1" applyBorder="1" applyAlignment="1">
      <alignment horizontal="center" vertical="center" textRotation="255"/>
    </xf>
    <xf numFmtId="177" fontId="114" fillId="28" borderId="67" xfId="0" applyNumberFormat="1" applyFont="1" applyFill="1" applyBorder="1" applyAlignment="1">
      <alignment horizontal="center" vertical="center" textRotation="255"/>
    </xf>
    <xf numFmtId="1" fontId="114" fillId="28" borderId="176" xfId="0" applyNumberFormat="1" applyFont="1" applyFill="1" applyBorder="1" applyAlignment="1">
      <alignment horizontal="center" vertical="center" textRotation="255"/>
    </xf>
    <xf numFmtId="0" fontId="110" fillId="28" borderId="63" xfId="0" applyFont="1" applyFill="1" applyBorder="1" applyAlignment="1">
      <alignment horizontal="center" vertical="center"/>
    </xf>
    <xf numFmtId="177" fontId="114" fillId="28" borderId="63" xfId="0" applyNumberFormat="1" applyFont="1" applyFill="1" applyBorder="1" applyAlignment="1">
      <alignment horizontal="center" vertical="center" textRotation="255"/>
    </xf>
    <xf numFmtId="1" fontId="114" fillId="28" borderId="177" xfId="0" applyNumberFormat="1" applyFont="1" applyFill="1" applyBorder="1" applyAlignment="1">
      <alignment horizontal="center" vertical="center" textRotation="255"/>
    </xf>
    <xf numFmtId="0" fontId="118" fillId="28" borderId="0" xfId="0" applyFont="1" applyFill="1" applyAlignment="1">
      <alignment vertical="center" shrinkToFit="1"/>
    </xf>
    <xf numFmtId="0" fontId="110" fillId="28" borderId="70" xfId="0" applyFont="1" applyFill="1" applyBorder="1" applyAlignment="1">
      <alignment horizontal="center" vertical="center"/>
    </xf>
    <xf numFmtId="0" fontId="119" fillId="2" borderId="50" xfId="0" applyFont="1" applyFill="1" applyBorder="1" applyAlignment="1">
      <alignment horizontal="center" vertical="center" wrapText="1"/>
    </xf>
    <xf numFmtId="0" fontId="120" fillId="28" borderId="62" xfId="0" applyFont="1" applyFill="1" applyBorder="1" applyAlignment="1">
      <alignment horizontal="center" vertical="center" wrapText="1"/>
    </xf>
    <xf numFmtId="0" fontId="110" fillId="28" borderId="71" xfId="0" applyFont="1" applyFill="1" applyBorder="1" applyAlignment="1">
      <alignment horizontal="center" vertical="center"/>
    </xf>
    <xf numFmtId="0" fontId="119" fillId="2" borderId="27" xfId="0" applyFont="1" applyFill="1" applyBorder="1" applyAlignment="1">
      <alignment horizontal="center" vertical="center" wrapText="1"/>
    </xf>
    <xf numFmtId="0" fontId="120" fillId="28" borderId="49" xfId="0" applyFont="1" applyFill="1" applyBorder="1" applyAlignment="1">
      <alignment horizontal="center" vertical="center" wrapText="1"/>
    </xf>
    <xf numFmtId="0" fontId="121" fillId="28" borderId="72" xfId="0" applyFont="1" applyFill="1" applyBorder="1" applyAlignment="1">
      <alignment horizontal="center" vertical="center"/>
    </xf>
    <xf numFmtId="1" fontId="114" fillId="28" borderId="178" xfId="0" applyNumberFormat="1" applyFont="1" applyFill="1" applyBorder="1" applyAlignment="1">
      <alignment horizontal="center" vertical="center" textRotation="255"/>
    </xf>
    <xf numFmtId="0" fontId="110" fillId="28" borderId="67" xfId="0" applyFont="1" applyFill="1" applyBorder="1" applyAlignment="1">
      <alignment horizontal="center" vertical="center"/>
    </xf>
    <xf numFmtId="0" fontId="110" fillId="28" borderId="179" xfId="0" applyFont="1" applyFill="1" applyBorder="1" applyAlignment="1">
      <alignment horizontal="center" vertical="center"/>
    </xf>
    <xf numFmtId="0" fontId="110" fillId="28" borderId="73" xfId="0" applyFont="1" applyFill="1" applyBorder="1" applyAlignment="1">
      <alignment horizontal="center" vertical="center"/>
    </xf>
    <xf numFmtId="0" fontId="116" fillId="28" borderId="44" xfId="134" applyFont="1" applyFill="1" applyBorder="1" applyAlignment="1">
      <alignment horizontal="center" vertical="center" shrinkToFit="1"/>
    </xf>
    <xf numFmtId="0" fontId="116" fillId="28" borderId="74" xfId="134" applyFont="1" applyFill="1" applyBorder="1" applyAlignment="1">
      <alignment horizontal="center" vertical="center" shrinkToFit="1"/>
    </xf>
    <xf numFmtId="0" fontId="116" fillId="2" borderId="74" xfId="134" applyFont="1" applyFill="1" applyBorder="1" applyAlignment="1">
      <alignment horizontal="center" vertical="center" shrinkToFit="1"/>
    </xf>
    <xf numFmtId="0" fontId="112" fillId="2" borderId="75" xfId="0" applyFont="1" applyFill="1" applyBorder="1" applyAlignment="1">
      <alignment horizontal="center" vertical="center" wrapText="1"/>
    </xf>
    <xf numFmtId="0" fontId="116" fillId="28" borderId="76" xfId="134" applyFont="1" applyFill="1" applyBorder="1" applyAlignment="1">
      <alignment horizontal="center" vertical="center" shrinkToFit="1"/>
    </xf>
    <xf numFmtId="0" fontId="113" fillId="28" borderId="77" xfId="0" applyFont="1" applyFill="1" applyBorder="1" applyAlignment="1">
      <alignment horizontal="center" vertical="center" wrapText="1"/>
    </xf>
    <xf numFmtId="177" fontId="114" fillId="28" borderId="77" xfId="0" applyNumberFormat="1" applyFont="1" applyFill="1" applyBorder="1" applyAlignment="1">
      <alignment horizontal="center" vertical="center" textRotation="255"/>
    </xf>
    <xf numFmtId="0" fontId="114" fillId="28" borderId="77" xfId="0" applyFont="1" applyFill="1" applyBorder="1" applyAlignment="1">
      <alignment horizontal="center" vertical="center" textRotation="255"/>
    </xf>
    <xf numFmtId="1" fontId="114" fillId="28" borderId="180" xfId="0" applyNumberFormat="1" applyFont="1" applyFill="1" applyBorder="1" applyAlignment="1">
      <alignment horizontal="center" vertical="center" textRotation="255"/>
    </xf>
    <xf numFmtId="0" fontId="110" fillId="28" borderId="72" xfId="0" applyFont="1" applyFill="1" applyBorder="1" applyAlignment="1">
      <alignment horizontal="center" vertical="center"/>
    </xf>
    <xf numFmtId="0" fontId="110" fillId="28" borderId="181" xfId="0" applyFont="1" applyFill="1" applyBorder="1" applyAlignment="1">
      <alignment horizontal="center" vertical="center"/>
    </xf>
    <xf numFmtId="0" fontId="110" fillId="28" borderId="15" xfId="0" applyFont="1" applyFill="1" applyBorder="1" applyAlignment="1">
      <alignment horizontal="center" vertical="center"/>
    </xf>
    <xf numFmtId="0" fontId="110" fillId="28" borderId="182" xfId="0" applyFont="1" applyFill="1" applyBorder="1" applyAlignment="1">
      <alignment horizontal="center" vertical="center"/>
    </xf>
    <xf numFmtId="0" fontId="110" fillId="28" borderId="14" xfId="0" applyFont="1" applyFill="1" applyBorder="1" applyAlignment="1">
      <alignment horizontal="center" vertical="center"/>
    </xf>
    <xf numFmtId="0" fontId="110" fillId="28" borderId="61" xfId="0" applyFont="1" applyFill="1" applyBorder="1" applyAlignment="1">
      <alignment horizontal="center" vertical="center" wrapText="1"/>
    </xf>
    <xf numFmtId="0" fontId="110" fillId="28" borderId="63" xfId="0" applyFont="1" applyFill="1" applyBorder="1" applyAlignment="1">
      <alignment horizontal="center" vertical="center" wrapText="1"/>
    </xf>
    <xf numFmtId="0" fontId="116" fillId="2" borderId="64" xfId="134" applyFont="1" applyFill="1" applyBorder="1" applyAlignment="1">
      <alignment horizontal="center" vertical="center" shrinkToFit="1"/>
    </xf>
    <xf numFmtId="0" fontId="112" fillId="28" borderId="65" xfId="0" applyFont="1" applyFill="1" applyBorder="1" applyAlignment="1">
      <alignment horizontal="center" vertical="center" wrapText="1"/>
    </xf>
    <xf numFmtId="0" fontId="112" fillId="28" borderId="64" xfId="0" applyFont="1" applyFill="1" applyBorder="1" applyAlignment="1">
      <alignment horizontal="center" vertical="center" wrapText="1"/>
    </xf>
    <xf numFmtId="0" fontId="113" fillId="28" borderId="69" xfId="0" applyFont="1" applyFill="1" applyBorder="1" applyAlignment="1">
      <alignment horizontal="center" vertical="center" wrapText="1"/>
    </xf>
    <xf numFmtId="0" fontId="116" fillId="2" borderId="14" xfId="134" applyFont="1" applyFill="1" applyBorder="1" applyAlignment="1">
      <alignment horizontal="center" vertical="center" shrinkToFit="1"/>
    </xf>
    <xf numFmtId="0" fontId="113" fillId="28" borderId="49" xfId="0" applyFont="1" applyFill="1" applyBorder="1" applyAlignment="1">
      <alignment horizontal="center" vertical="center" wrapText="1"/>
    </xf>
    <xf numFmtId="0" fontId="113" fillId="28" borderId="62" xfId="0" applyFont="1" applyFill="1" applyBorder="1" applyAlignment="1">
      <alignment horizontal="center" vertical="center" wrapText="1"/>
    </xf>
    <xf numFmtId="0" fontId="116" fillId="28" borderId="16" xfId="134" applyFont="1" applyFill="1" applyBorder="1" applyAlignment="1">
      <alignment horizontal="center" vertical="center" shrinkToFit="1"/>
    </xf>
    <xf numFmtId="0" fontId="110" fillId="28" borderId="183" xfId="0" applyFont="1" applyFill="1" applyBorder="1" applyAlignment="1">
      <alignment horizontal="center" vertical="center"/>
    </xf>
    <xf numFmtId="0" fontId="110" fillId="28" borderId="78" xfId="0" applyFont="1" applyFill="1" applyBorder="1" applyAlignment="1">
      <alignment horizontal="center" vertical="center"/>
    </xf>
    <xf numFmtId="0" fontId="122" fillId="2" borderId="79" xfId="135" applyFont="1" applyFill="1" applyBorder="1" applyAlignment="1">
      <alignment horizontal="center" vertical="center" wrapText="1"/>
    </xf>
    <xf numFmtId="0" fontId="122" fillId="2" borderId="80" xfId="135" applyFont="1" applyFill="1" applyBorder="1" applyAlignment="1">
      <alignment horizontal="center" vertical="center" wrapText="1"/>
    </xf>
    <xf numFmtId="0" fontId="122" fillId="2" borderId="184" xfId="135" applyFont="1" applyFill="1" applyBorder="1" applyAlignment="1">
      <alignment horizontal="center" vertical="center" wrapText="1"/>
    </xf>
    <xf numFmtId="0" fontId="112" fillId="28" borderId="50" xfId="0" applyFont="1" applyFill="1" applyBorder="1" applyAlignment="1">
      <alignment horizontal="center" vertical="center" wrapText="1"/>
    </xf>
    <xf numFmtId="0" fontId="116" fillId="28" borderId="77" xfId="134" applyFont="1" applyFill="1" applyBorder="1" applyAlignment="1">
      <alignment horizontal="center" vertical="center" shrinkToFit="1"/>
    </xf>
    <xf numFmtId="0" fontId="112" fillId="28" borderId="75" xfId="0" applyFont="1" applyFill="1" applyBorder="1" applyAlignment="1">
      <alignment horizontal="center" vertical="center" wrapText="1"/>
    </xf>
    <xf numFmtId="0" fontId="123" fillId="28" borderId="0" xfId="0" applyFont="1" applyFill="1" applyBorder="1" applyAlignment="1">
      <alignment horizontal="left" vertical="center" wrapText="1"/>
    </xf>
    <xf numFmtId="0" fontId="123" fillId="28" borderId="0" xfId="0" applyFont="1" applyFill="1" applyBorder="1" applyAlignment="1">
      <alignment vertical="center" wrapText="1"/>
    </xf>
    <xf numFmtId="0" fontId="26" fillId="28" borderId="0" xfId="0" applyFont="1" applyFill="1" applyAlignment="1">
      <alignment horizontal="center" vertical="center"/>
    </xf>
    <xf numFmtId="0" fontId="124" fillId="28" borderId="0" xfId="0" applyFont="1" applyFill="1">
      <alignment vertical="center"/>
    </xf>
    <xf numFmtId="0" fontId="125" fillId="28" borderId="0" xfId="0" applyFont="1" applyFill="1">
      <alignment vertical="center"/>
    </xf>
  </cellXfs>
  <cellStyles count="136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4"/>
    <cellStyle name="一般_Book1_9月菜單表格" xfId="135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EC8EE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81642</xdr:rowOff>
    </xdr:from>
    <xdr:to>
      <xdr:col>6</xdr:col>
      <xdr:colOff>938619</xdr:colOff>
      <xdr:row>1</xdr:row>
      <xdr:rowOff>927617</xdr:rowOff>
    </xdr:to>
    <xdr:sp macro="" textlink="">
      <xdr:nvSpPr>
        <xdr:cNvPr id="3" name="WordArt 444">
          <a:extLst>
            <a:ext uri="{FF2B5EF4-FFF2-40B4-BE49-F238E27FC236}">
              <a16:creationId xmlns:a16="http://schemas.microsoft.com/office/drawing/2014/main" id="{A2B2E11C-FF3F-4C0D-B819-35F749E89C69}"/>
            </a:ext>
          </a:extLst>
        </xdr:cNvPr>
        <xdr:cNvSpPr>
          <a:spLocks noChangeArrowheads="1" noChangeShapeType="1"/>
        </xdr:cNvSpPr>
      </xdr:nvSpPr>
      <xdr:spPr bwMode="auto">
        <a:xfrm>
          <a:off x="2505075" y="81642"/>
          <a:ext cx="9301569" cy="1150775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771461</xdr:colOff>
      <xdr:row>0</xdr:row>
      <xdr:rowOff>103910</xdr:rowOff>
    </xdr:from>
    <xdr:to>
      <xdr:col>15</xdr:col>
      <xdr:colOff>19868</xdr:colOff>
      <xdr:row>1</xdr:row>
      <xdr:rowOff>47626</xdr:rowOff>
    </xdr:to>
    <xdr:sp macro="" textlink="">
      <xdr:nvSpPr>
        <xdr:cNvPr id="2" name="矩形 33">
          <a:extLst>
            <a:ext uri="{FF2B5EF4-FFF2-40B4-BE49-F238E27FC236}">
              <a16:creationId xmlns:a16="http://schemas.microsoft.com/office/drawing/2014/main" id="{786C99FF-5386-495A-A271-C2853D5EAB48}"/>
            </a:ext>
          </a:extLst>
        </xdr:cNvPr>
        <xdr:cNvSpPr>
          <a:spLocks noChangeArrowheads="1"/>
        </xdr:cNvSpPr>
      </xdr:nvSpPr>
      <xdr:spPr bwMode="auto">
        <a:xfrm>
          <a:off x="8439086" y="103910"/>
          <a:ext cx="1086732" cy="381866"/>
        </a:xfrm>
        <a:prstGeom prst="rect">
          <a:avLst/>
        </a:prstGeom>
        <a:gradFill>
          <a:gsLst>
            <a:gs pos="0">
              <a:srgbClr val="FFFFEF"/>
            </a:gs>
            <a:gs pos="50000">
              <a:srgbClr val="FFFFCC"/>
            </a:gs>
            <a:gs pos="100000">
              <a:srgbClr val="FFFF00"/>
            </a:gs>
          </a:gsLst>
          <a:lin ang="5400000" scaled="0"/>
        </a:gradFill>
        <a:ln w="38100" cmpd="dbl">
          <a:solidFill>
            <a:srgbClr val="99CCFF"/>
          </a:solidFill>
          <a:miter lim="800000"/>
          <a:headEnd/>
          <a:tailEnd/>
        </a:ln>
      </xdr:spPr>
      <xdr:txBody>
        <a:bodyPr vertOverflow="clip" wrap="square" lIns="36576" tIns="41148" rIns="36576" bIns="0" anchor="t"/>
        <a:lstStyle/>
        <a:p>
          <a:pPr algn="ctr" rtl="0">
            <a:defRPr sz="1000"/>
          </a:pPr>
          <a:r>
            <a:rPr lang="zh-TW" altLang="en-US" sz="1600" b="1" i="0" u="none" strike="noStrike" baseline="0">
              <a:solidFill>
                <a:srgbClr val="800080"/>
              </a:solidFill>
              <a:latin typeface="新細明體"/>
              <a:ea typeface="新細明體"/>
            </a:rPr>
            <a:t>素食便當</a:t>
          </a:r>
        </a:p>
      </xdr:txBody>
    </xdr:sp>
    <xdr:clientData/>
  </xdr:twoCellAnchor>
  <xdr:twoCellAnchor>
    <xdr:from>
      <xdr:col>1</xdr:col>
      <xdr:colOff>173181</xdr:colOff>
      <xdr:row>0</xdr:row>
      <xdr:rowOff>138544</xdr:rowOff>
    </xdr:from>
    <xdr:to>
      <xdr:col>7</xdr:col>
      <xdr:colOff>710045</xdr:colOff>
      <xdr:row>1</xdr:row>
      <xdr:rowOff>359099</xdr:rowOff>
    </xdr:to>
    <xdr:sp macro="" textlink="">
      <xdr:nvSpPr>
        <xdr:cNvPr id="3" name="WordArt 9">
          <a:extLst>
            <a:ext uri="{FF2B5EF4-FFF2-40B4-BE49-F238E27FC236}">
              <a16:creationId xmlns:a16="http://schemas.microsoft.com/office/drawing/2014/main" id="{1A32495E-8B38-4101-B9CC-4ED9FC8BB0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8981" y="138544"/>
          <a:ext cx="5166014" cy="65870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none" spc="0">
              <a:ln w="17780" cmpd="sng">
                <a:solidFill>
                  <a:schemeClr val="accent6">
                    <a:lumMod val="20000"/>
                    <a:lumOff val="80000"/>
                  </a:schemeClr>
                </a:solidFill>
                <a:prstDash val="solid"/>
                <a:miter lim="800000"/>
              </a:ln>
              <a:solidFill>
                <a:srgbClr val="7030A0"/>
              </a:solidFill>
              <a:effectLst>
                <a:innerShdw blurRad="114300">
                  <a:prstClr val="black"/>
                </a:innerShdw>
              </a:effectLst>
              <a:latin typeface="華康榜書體W8" pitchFamily="65" charset="-120"/>
              <a:ea typeface="華康榜書體W8" pitchFamily="65" charset="-120"/>
            </a:rPr>
            <a:t>裕民田精緻午餐</a:t>
          </a:r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884AA0CA-1D3F-44EA-A0E4-957608C757F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" name="Text Box 14">
          <a:extLst>
            <a:ext uri="{FF2B5EF4-FFF2-40B4-BE49-F238E27FC236}">
              <a16:creationId xmlns:a16="http://schemas.microsoft.com/office/drawing/2014/main" id="{288B2322-83AA-4B56-BE07-D80BA3ED9F6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4682F38-390C-4EC1-AB96-5A54EFE25F4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" name="Text Box 14">
          <a:extLst>
            <a:ext uri="{FF2B5EF4-FFF2-40B4-BE49-F238E27FC236}">
              <a16:creationId xmlns:a16="http://schemas.microsoft.com/office/drawing/2014/main" id="{F4CA0C92-951A-4099-99D9-3E713A0DD8B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CFE7B0FC-7457-424C-9085-7C7CA1383D0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9" name="Text Box 14">
          <a:extLst>
            <a:ext uri="{FF2B5EF4-FFF2-40B4-BE49-F238E27FC236}">
              <a16:creationId xmlns:a16="http://schemas.microsoft.com/office/drawing/2014/main" id="{42A3CB04-35D4-4443-9D8A-B14BF807CF1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8E72EFAA-0920-42A6-A993-BF4940F185F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id="{180C864D-709E-4B8C-8B21-64433AB4DF3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1D30EFC4-370E-48EE-A9AF-B761A9C99D7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" name="Text Box 14">
          <a:extLst>
            <a:ext uri="{FF2B5EF4-FFF2-40B4-BE49-F238E27FC236}">
              <a16:creationId xmlns:a16="http://schemas.microsoft.com/office/drawing/2014/main" id="{C18A272B-2721-43E0-BDDF-59C373649C7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DF33E0B4-C8E0-4BE9-8436-B40FFAF9CBE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A7F650BE-51C5-47EB-9509-BACA097F01C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CFC8AF85-A964-4000-9638-90177C12C51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7" name="Text Box 14">
          <a:extLst>
            <a:ext uri="{FF2B5EF4-FFF2-40B4-BE49-F238E27FC236}">
              <a16:creationId xmlns:a16="http://schemas.microsoft.com/office/drawing/2014/main" id="{F1159664-F279-4557-A124-5F038B71617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D3A29A3B-EBCA-464B-B03D-E9FE29DB45C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9" name="Text Box 14">
          <a:extLst>
            <a:ext uri="{FF2B5EF4-FFF2-40B4-BE49-F238E27FC236}">
              <a16:creationId xmlns:a16="http://schemas.microsoft.com/office/drawing/2014/main" id="{2F21FEE4-387E-4732-8654-92AA9BF9735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A8021890-E381-4208-B34B-43FCF4901E4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1" name="Text Box 14">
          <a:extLst>
            <a:ext uri="{FF2B5EF4-FFF2-40B4-BE49-F238E27FC236}">
              <a16:creationId xmlns:a16="http://schemas.microsoft.com/office/drawing/2014/main" id="{A582B6F6-B7AD-48DA-A87E-E53F2C40A12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E2F69241-1C68-43AE-88E8-E00E1ACB75D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3" name="Text Box 14">
          <a:extLst>
            <a:ext uri="{FF2B5EF4-FFF2-40B4-BE49-F238E27FC236}">
              <a16:creationId xmlns:a16="http://schemas.microsoft.com/office/drawing/2014/main" id="{A0B1862F-F19B-4A7B-B0E3-4BE9E3CC7FB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0549FC02-C589-47E7-AF07-186043579516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F6453187-23B9-4F9A-AEA6-841EB8BE97C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E1C9DD16-3F00-497F-8649-D4D81F8CECE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AD9FE246-664A-409A-8EAA-5B5BD77296B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AA0C1FF7-7479-4771-834F-C10E36137D6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40B6B26D-6AC9-40F6-8AD5-AFBD94BCECA6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A18C8AEE-74B4-42A7-88B5-64BAB340F6C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1" name="Text Box 14">
          <a:extLst>
            <a:ext uri="{FF2B5EF4-FFF2-40B4-BE49-F238E27FC236}">
              <a16:creationId xmlns:a16="http://schemas.microsoft.com/office/drawing/2014/main" id="{B05EFCCC-E65D-4B7B-8706-F4EDA1E922B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B44971AF-9344-45EB-A162-5ACBE0FB851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E1E6D954-4A01-4AF2-B08D-0B672E23F7A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" name="Text Box 10">
          <a:extLst>
            <a:ext uri="{FF2B5EF4-FFF2-40B4-BE49-F238E27FC236}">
              <a16:creationId xmlns:a16="http://schemas.microsoft.com/office/drawing/2014/main" id="{ABC6BC9F-DFC6-4E97-BA8A-50ECD36DEFE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" name="Text Box 14">
          <a:extLst>
            <a:ext uri="{FF2B5EF4-FFF2-40B4-BE49-F238E27FC236}">
              <a16:creationId xmlns:a16="http://schemas.microsoft.com/office/drawing/2014/main" id="{1B2B37A7-29C4-49B6-B55D-0F313F06460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AEF69B03-38C7-47BF-AC7F-BC3D0B58FD8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id="{E251A071-C1E9-4CD1-ADFD-AE132AD0CBE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" name="Text Box 10">
          <a:extLst>
            <a:ext uri="{FF2B5EF4-FFF2-40B4-BE49-F238E27FC236}">
              <a16:creationId xmlns:a16="http://schemas.microsoft.com/office/drawing/2014/main" id="{625E22FC-484A-4B67-9562-3DEF4965DB6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" name="Text Box 14">
          <a:extLst>
            <a:ext uri="{FF2B5EF4-FFF2-40B4-BE49-F238E27FC236}">
              <a16:creationId xmlns:a16="http://schemas.microsoft.com/office/drawing/2014/main" id="{BCAD7D79-7E66-4907-B30D-C1BC618FF19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4AD13CC9-6CD2-454E-8AD7-9422B950B75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1" name="Text Box 14">
          <a:extLst>
            <a:ext uri="{FF2B5EF4-FFF2-40B4-BE49-F238E27FC236}">
              <a16:creationId xmlns:a16="http://schemas.microsoft.com/office/drawing/2014/main" id="{C502AF29-797C-4880-B1F4-DD2F322B1FB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2" name="Text Box 10">
          <a:extLst>
            <a:ext uri="{FF2B5EF4-FFF2-40B4-BE49-F238E27FC236}">
              <a16:creationId xmlns:a16="http://schemas.microsoft.com/office/drawing/2014/main" id="{27946D07-AE57-4FF2-98E4-E8DF2A52824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5321DE34-CCDF-4DEB-85FD-8DFE41DE884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F7AC2BBD-56EB-4ED6-BA44-20936A7DBD0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5" name="Text Box 14">
          <a:extLst>
            <a:ext uri="{FF2B5EF4-FFF2-40B4-BE49-F238E27FC236}">
              <a16:creationId xmlns:a16="http://schemas.microsoft.com/office/drawing/2014/main" id="{170449A2-8D08-4FED-B865-EA40BDE2CCB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6" name="Text Box 10">
          <a:extLst>
            <a:ext uri="{FF2B5EF4-FFF2-40B4-BE49-F238E27FC236}">
              <a16:creationId xmlns:a16="http://schemas.microsoft.com/office/drawing/2014/main" id="{4C876EDA-2E80-4770-B36D-11EC2958AE6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09003CB2-EA93-45EA-89F7-BD8CAFEA9EF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8" name="Text Box 10">
          <a:extLst>
            <a:ext uri="{FF2B5EF4-FFF2-40B4-BE49-F238E27FC236}">
              <a16:creationId xmlns:a16="http://schemas.microsoft.com/office/drawing/2014/main" id="{4391AB7C-D876-49C2-A028-50CD3203944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2C7EB27D-9A73-4AF1-96DA-FE6971DCA4D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0" name="Text Box 10">
          <a:extLst>
            <a:ext uri="{FF2B5EF4-FFF2-40B4-BE49-F238E27FC236}">
              <a16:creationId xmlns:a16="http://schemas.microsoft.com/office/drawing/2014/main" id="{976EDCA4-74F8-416C-A103-F8FBE4CFE7C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1" name="Text Box 14">
          <a:extLst>
            <a:ext uri="{FF2B5EF4-FFF2-40B4-BE49-F238E27FC236}">
              <a16:creationId xmlns:a16="http://schemas.microsoft.com/office/drawing/2014/main" id="{F269B97C-5980-43CF-B1FD-7F2D541F071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2" name="Text Box 10">
          <a:extLst>
            <a:ext uri="{FF2B5EF4-FFF2-40B4-BE49-F238E27FC236}">
              <a16:creationId xmlns:a16="http://schemas.microsoft.com/office/drawing/2014/main" id="{5A3DFFDD-558A-42E1-8E35-9D6303684CD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5106525-C614-4F1C-B77C-81031FE90C2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82CF424C-2C60-4CA9-AB6F-ADA8FA5AFB76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5" name="Text Box 14">
          <a:extLst>
            <a:ext uri="{FF2B5EF4-FFF2-40B4-BE49-F238E27FC236}">
              <a16:creationId xmlns:a16="http://schemas.microsoft.com/office/drawing/2014/main" id="{32BAFB00-DB75-4E13-B48E-C0F9C0EC5F0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6" name="Text Box 10">
          <a:extLst>
            <a:ext uri="{FF2B5EF4-FFF2-40B4-BE49-F238E27FC236}">
              <a16:creationId xmlns:a16="http://schemas.microsoft.com/office/drawing/2014/main" id="{79932050-A385-407A-BC93-273CE159F7E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7" name="Text Box 14">
          <a:extLst>
            <a:ext uri="{FF2B5EF4-FFF2-40B4-BE49-F238E27FC236}">
              <a16:creationId xmlns:a16="http://schemas.microsoft.com/office/drawing/2014/main" id="{3E25F08D-7F27-42C4-B3A5-651B7B6963A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8" name="Text Box 10">
          <a:extLst>
            <a:ext uri="{FF2B5EF4-FFF2-40B4-BE49-F238E27FC236}">
              <a16:creationId xmlns:a16="http://schemas.microsoft.com/office/drawing/2014/main" id="{568AFC9C-6285-41D2-99A8-4453B0B069B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9" name="Text Box 14">
          <a:extLst>
            <a:ext uri="{FF2B5EF4-FFF2-40B4-BE49-F238E27FC236}">
              <a16:creationId xmlns:a16="http://schemas.microsoft.com/office/drawing/2014/main" id="{A9C8FC56-CC03-4C0A-8E38-93861FC2335B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0" name="Text Box 10">
          <a:extLst>
            <a:ext uri="{FF2B5EF4-FFF2-40B4-BE49-F238E27FC236}">
              <a16:creationId xmlns:a16="http://schemas.microsoft.com/office/drawing/2014/main" id="{B3445C99-7208-484C-9761-3F00C7CA989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59FC6C52-118B-46B7-9E00-87E27688890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2" name="Text Box 10">
          <a:extLst>
            <a:ext uri="{FF2B5EF4-FFF2-40B4-BE49-F238E27FC236}">
              <a16:creationId xmlns:a16="http://schemas.microsoft.com/office/drawing/2014/main" id="{FE27C8AA-0B90-4F7F-8302-C0277DD4204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3" name="Text Box 14">
          <a:extLst>
            <a:ext uri="{FF2B5EF4-FFF2-40B4-BE49-F238E27FC236}">
              <a16:creationId xmlns:a16="http://schemas.microsoft.com/office/drawing/2014/main" id="{C36F53DE-0B62-4638-8676-634475D8775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4" name="Text Box 10">
          <a:extLst>
            <a:ext uri="{FF2B5EF4-FFF2-40B4-BE49-F238E27FC236}">
              <a16:creationId xmlns:a16="http://schemas.microsoft.com/office/drawing/2014/main" id="{7E890A29-93CF-4B20-BFA4-84E44AD9371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5" name="Text Box 14">
          <a:extLst>
            <a:ext uri="{FF2B5EF4-FFF2-40B4-BE49-F238E27FC236}">
              <a16:creationId xmlns:a16="http://schemas.microsoft.com/office/drawing/2014/main" id="{1B80C943-18C5-4BB5-96C2-6DCB5E07891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6" name="Text Box 10">
          <a:extLst>
            <a:ext uri="{FF2B5EF4-FFF2-40B4-BE49-F238E27FC236}">
              <a16:creationId xmlns:a16="http://schemas.microsoft.com/office/drawing/2014/main" id="{83680179-2247-4B24-9392-5A3745E0CCDB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7" name="Text Box 14">
          <a:extLst>
            <a:ext uri="{FF2B5EF4-FFF2-40B4-BE49-F238E27FC236}">
              <a16:creationId xmlns:a16="http://schemas.microsoft.com/office/drawing/2014/main" id="{49571BCB-05D8-40A6-BCE3-FBE63D31360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8" name="Text Box 10">
          <a:extLst>
            <a:ext uri="{FF2B5EF4-FFF2-40B4-BE49-F238E27FC236}">
              <a16:creationId xmlns:a16="http://schemas.microsoft.com/office/drawing/2014/main" id="{8F8106CD-F589-409E-956D-992B0A9F8B9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96E53786-1095-43F1-B3E6-1283FF1B42B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0" name="Text Box 10">
          <a:extLst>
            <a:ext uri="{FF2B5EF4-FFF2-40B4-BE49-F238E27FC236}">
              <a16:creationId xmlns:a16="http://schemas.microsoft.com/office/drawing/2014/main" id="{F4B9CFE4-F876-4D17-AC43-F7444971B63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1" name="Text Box 14">
          <a:extLst>
            <a:ext uri="{FF2B5EF4-FFF2-40B4-BE49-F238E27FC236}">
              <a16:creationId xmlns:a16="http://schemas.microsoft.com/office/drawing/2014/main" id="{C6BC19B7-2E24-4BC0-B5B2-188D207823AB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2" name="Text Box 10">
          <a:extLst>
            <a:ext uri="{FF2B5EF4-FFF2-40B4-BE49-F238E27FC236}">
              <a16:creationId xmlns:a16="http://schemas.microsoft.com/office/drawing/2014/main" id="{77457E6C-C0A6-456E-B15A-9BC78748408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3" name="Text Box 14">
          <a:extLst>
            <a:ext uri="{FF2B5EF4-FFF2-40B4-BE49-F238E27FC236}">
              <a16:creationId xmlns:a16="http://schemas.microsoft.com/office/drawing/2014/main" id="{E885C166-1F77-4DAA-A68A-8A76C4CC52BB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4" name="Text Box 10">
          <a:extLst>
            <a:ext uri="{FF2B5EF4-FFF2-40B4-BE49-F238E27FC236}">
              <a16:creationId xmlns:a16="http://schemas.microsoft.com/office/drawing/2014/main" id="{0051283F-EFFD-4B35-9117-A94B7C6497A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5" name="Text Box 14">
          <a:extLst>
            <a:ext uri="{FF2B5EF4-FFF2-40B4-BE49-F238E27FC236}">
              <a16:creationId xmlns:a16="http://schemas.microsoft.com/office/drawing/2014/main" id="{AB0C0E30-ACD9-4AAD-B931-0162CA6C54F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6" name="Text Box 10">
          <a:extLst>
            <a:ext uri="{FF2B5EF4-FFF2-40B4-BE49-F238E27FC236}">
              <a16:creationId xmlns:a16="http://schemas.microsoft.com/office/drawing/2014/main" id="{3C5BBF00-3018-4B59-A4AD-CFA78E4B7BE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7" name="Text Box 14">
          <a:extLst>
            <a:ext uri="{FF2B5EF4-FFF2-40B4-BE49-F238E27FC236}">
              <a16:creationId xmlns:a16="http://schemas.microsoft.com/office/drawing/2014/main" id="{17FCD944-0B7F-4119-A130-110C0F64329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8" name="Text Box 10">
          <a:extLst>
            <a:ext uri="{FF2B5EF4-FFF2-40B4-BE49-F238E27FC236}">
              <a16:creationId xmlns:a16="http://schemas.microsoft.com/office/drawing/2014/main" id="{8CBEB89F-E740-41EB-91EE-170785C2804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9" name="Text Box 14">
          <a:extLst>
            <a:ext uri="{FF2B5EF4-FFF2-40B4-BE49-F238E27FC236}">
              <a16:creationId xmlns:a16="http://schemas.microsoft.com/office/drawing/2014/main" id="{26B7619A-6C95-4BD7-AF9A-EFD5D227FC0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80" name="Text Box 10">
          <a:extLst>
            <a:ext uri="{FF2B5EF4-FFF2-40B4-BE49-F238E27FC236}">
              <a16:creationId xmlns:a16="http://schemas.microsoft.com/office/drawing/2014/main" id="{DC8FFBB6-1352-47FC-A89F-EBDF375CD2B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F52F9839-AEE0-410B-AB74-354B5B74579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82" name="Text Box 10">
          <a:extLst>
            <a:ext uri="{FF2B5EF4-FFF2-40B4-BE49-F238E27FC236}">
              <a16:creationId xmlns:a16="http://schemas.microsoft.com/office/drawing/2014/main" id="{96B30BD3-583C-4318-89A0-F4D973538ACB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689A52F0-1318-4853-B9F2-2C78B8939F5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84" name="Text Box 10">
          <a:extLst>
            <a:ext uri="{FF2B5EF4-FFF2-40B4-BE49-F238E27FC236}">
              <a16:creationId xmlns:a16="http://schemas.microsoft.com/office/drawing/2014/main" id="{0401ECCB-FB7A-468D-A92D-B3BE82BA4707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85" name="Text Box 14">
          <a:extLst>
            <a:ext uri="{FF2B5EF4-FFF2-40B4-BE49-F238E27FC236}">
              <a16:creationId xmlns:a16="http://schemas.microsoft.com/office/drawing/2014/main" id="{7366EC51-93B6-4E67-9A49-79F17163FDA6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86" name="Text Box 10">
          <a:extLst>
            <a:ext uri="{FF2B5EF4-FFF2-40B4-BE49-F238E27FC236}">
              <a16:creationId xmlns:a16="http://schemas.microsoft.com/office/drawing/2014/main" id="{796277A5-6C34-4B19-B155-9B807D4160B3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87" name="Text Box 14">
          <a:extLst>
            <a:ext uri="{FF2B5EF4-FFF2-40B4-BE49-F238E27FC236}">
              <a16:creationId xmlns:a16="http://schemas.microsoft.com/office/drawing/2014/main" id="{103C181B-2E7E-4B85-A542-ADCC161C732A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C018CB0-7401-4515-B7D2-049864DA96D4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89" name="Text Box 14">
          <a:extLst>
            <a:ext uri="{FF2B5EF4-FFF2-40B4-BE49-F238E27FC236}">
              <a16:creationId xmlns:a16="http://schemas.microsoft.com/office/drawing/2014/main" id="{58C054C6-0741-4287-AA9F-120EAAE54201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886F57BA-0630-40DB-BD0B-C40A31BA72B8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91" name="Text Box 14">
          <a:extLst>
            <a:ext uri="{FF2B5EF4-FFF2-40B4-BE49-F238E27FC236}">
              <a16:creationId xmlns:a16="http://schemas.microsoft.com/office/drawing/2014/main" id="{6B435822-11E0-458D-A4DB-B446DDBDF1F2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92" name="Text Box 10">
          <a:extLst>
            <a:ext uri="{FF2B5EF4-FFF2-40B4-BE49-F238E27FC236}">
              <a16:creationId xmlns:a16="http://schemas.microsoft.com/office/drawing/2014/main" id="{FFCA6191-A518-4CB3-B721-FE486E6FD5EA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93" name="Text Box 14">
          <a:extLst>
            <a:ext uri="{FF2B5EF4-FFF2-40B4-BE49-F238E27FC236}">
              <a16:creationId xmlns:a16="http://schemas.microsoft.com/office/drawing/2014/main" id="{D884E967-EC45-4FFC-B8CD-F58212FE1602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94" name="Text Box 10">
          <a:extLst>
            <a:ext uri="{FF2B5EF4-FFF2-40B4-BE49-F238E27FC236}">
              <a16:creationId xmlns:a16="http://schemas.microsoft.com/office/drawing/2014/main" id="{A886737A-E6C6-4CC7-A2DB-C9525578FC83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95" name="Text Box 14">
          <a:extLst>
            <a:ext uri="{FF2B5EF4-FFF2-40B4-BE49-F238E27FC236}">
              <a16:creationId xmlns:a16="http://schemas.microsoft.com/office/drawing/2014/main" id="{7F9D725E-3E7C-4B3F-AA75-F8CF5744554C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96" name="Text Box 10">
          <a:extLst>
            <a:ext uri="{FF2B5EF4-FFF2-40B4-BE49-F238E27FC236}">
              <a16:creationId xmlns:a16="http://schemas.microsoft.com/office/drawing/2014/main" id="{4D9668ED-F83C-4EE0-B2A3-EB76AB5A35C8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A30E1BA3-0058-4377-A5A4-E549B10B859C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98" name="Text Box 10">
          <a:extLst>
            <a:ext uri="{FF2B5EF4-FFF2-40B4-BE49-F238E27FC236}">
              <a16:creationId xmlns:a16="http://schemas.microsoft.com/office/drawing/2014/main" id="{B13FEE86-3272-4636-B923-6DDCA2410C13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D2400117-F176-4133-94FF-273342A18496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00" name="Text Box 10">
          <a:extLst>
            <a:ext uri="{FF2B5EF4-FFF2-40B4-BE49-F238E27FC236}">
              <a16:creationId xmlns:a16="http://schemas.microsoft.com/office/drawing/2014/main" id="{CA1A8B54-47AB-4E43-B886-C3253A964582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01" name="Text Box 14">
          <a:extLst>
            <a:ext uri="{FF2B5EF4-FFF2-40B4-BE49-F238E27FC236}">
              <a16:creationId xmlns:a16="http://schemas.microsoft.com/office/drawing/2014/main" id="{003B8C23-40DB-48C7-BFC8-D87BA5D37C22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02" name="Text Box 10">
          <a:extLst>
            <a:ext uri="{FF2B5EF4-FFF2-40B4-BE49-F238E27FC236}">
              <a16:creationId xmlns:a16="http://schemas.microsoft.com/office/drawing/2014/main" id="{7C98928F-5558-44B8-9227-06E73D0323DE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1DCC6D9F-CDB1-4A3E-AD35-F7E2110C09B8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04" name="Text Box 10">
          <a:extLst>
            <a:ext uri="{FF2B5EF4-FFF2-40B4-BE49-F238E27FC236}">
              <a16:creationId xmlns:a16="http://schemas.microsoft.com/office/drawing/2014/main" id="{22180FC6-044E-4C17-9EC4-F0AFBD7366EA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C90E8FD1-AD39-4FDB-8359-030857343E43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06" name="Text Box 10">
          <a:extLst>
            <a:ext uri="{FF2B5EF4-FFF2-40B4-BE49-F238E27FC236}">
              <a16:creationId xmlns:a16="http://schemas.microsoft.com/office/drawing/2014/main" id="{7714B1C5-6C35-4CF3-A137-CE0B3A241A60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07" name="Text Box 14">
          <a:extLst>
            <a:ext uri="{FF2B5EF4-FFF2-40B4-BE49-F238E27FC236}">
              <a16:creationId xmlns:a16="http://schemas.microsoft.com/office/drawing/2014/main" id="{40CDF566-FDDC-4863-999A-27F9BE432611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08" name="Text Box 10">
          <a:extLst>
            <a:ext uri="{FF2B5EF4-FFF2-40B4-BE49-F238E27FC236}">
              <a16:creationId xmlns:a16="http://schemas.microsoft.com/office/drawing/2014/main" id="{039289C4-ABFD-4025-9FE0-01E870EE4024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F275F4E1-FB49-43C1-92CA-53DC4C80A1DB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10" name="Text Box 10">
          <a:extLst>
            <a:ext uri="{FF2B5EF4-FFF2-40B4-BE49-F238E27FC236}">
              <a16:creationId xmlns:a16="http://schemas.microsoft.com/office/drawing/2014/main" id="{B82884BD-E9D4-4D9D-AE74-AE696547118A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11" name="Text Box 14">
          <a:extLst>
            <a:ext uri="{FF2B5EF4-FFF2-40B4-BE49-F238E27FC236}">
              <a16:creationId xmlns:a16="http://schemas.microsoft.com/office/drawing/2014/main" id="{CEF01BB8-9FF1-41E5-897A-9DBE181F8B1F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12" name="Text Box 10">
          <a:extLst>
            <a:ext uri="{FF2B5EF4-FFF2-40B4-BE49-F238E27FC236}">
              <a16:creationId xmlns:a16="http://schemas.microsoft.com/office/drawing/2014/main" id="{D7BC7B71-2148-4BF3-A0A8-40CC3623B6CC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13" name="Text Box 14">
          <a:extLst>
            <a:ext uri="{FF2B5EF4-FFF2-40B4-BE49-F238E27FC236}">
              <a16:creationId xmlns:a16="http://schemas.microsoft.com/office/drawing/2014/main" id="{C75D4E17-44C0-498D-9106-32D1AC613F42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14" name="Text Box 10">
          <a:extLst>
            <a:ext uri="{FF2B5EF4-FFF2-40B4-BE49-F238E27FC236}">
              <a16:creationId xmlns:a16="http://schemas.microsoft.com/office/drawing/2014/main" id="{D7184AF7-F375-43E2-A440-65D48CF8EE0A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9B5BE106-A58D-49DE-B7C4-24AFB43A8593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16" name="Text Box 10">
          <a:extLst>
            <a:ext uri="{FF2B5EF4-FFF2-40B4-BE49-F238E27FC236}">
              <a16:creationId xmlns:a16="http://schemas.microsoft.com/office/drawing/2014/main" id="{53D7E670-A81C-4590-B1EE-A5B7EC0EFA5A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0FAF4985-73D5-4FAC-BFDA-68F6DD3FD30F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18" name="Text Box 10">
          <a:extLst>
            <a:ext uri="{FF2B5EF4-FFF2-40B4-BE49-F238E27FC236}">
              <a16:creationId xmlns:a16="http://schemas.microsoft.com/office/drawing/2014/main" id="{C3E263A7-D23D-4B8D-A429-34EB3309C76A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19" name="Text Box 14">
          <a:extLst>
            <a:ext uri="{FF2B5EF4-FFF2-40B4-BE49-F238E27FC236}">
              <a16:creationId xmlns:a16="http://schemas.microsoft.com/office/drawing/2014/main" id="{19C178CE-7DD6-44E1-8B75-58ABA81887E2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589FE546-FA59-4A23-AB0D-9DBD5F6C2700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21" name="Text Box 14">
          <a:extLst>
            <a:ext uri="{FF2B5EF4-FFF2-40B4-BE49-F238E27FC236}">
              <a16:creationId xmlns:a16="http://schemas.microsoft.com/office/drawing/2014/main" id="{DB339059-FA99-4958-A244-02D9EC57F609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22" name="Text Box 10">
          <a:extLst>
            <a:ext uri="{FF2B5EF4-FFF2-40B4-BE49-F238E27FC236}">
              <a16:creationId xmlns:a16="http://schemas.microsoft.com/office/drawing/2014/main" id="{5ED169ED-B03C-4A61-BB31-AE33760F5AB6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142875</xdr:colOff>
      <xdr:row>33</xdr:row>
      <xdr:rowOff>304800</xdr:rowOff>
    </xdr:to>
    <xdr:sp macro="" textlink="">
      <xdr:nvSpPr>
        <xdr:cNvPr id="123" name="Text Box 14">
          <a:extLst>
            <a:ext uri="{FF2B5EF4-FFF2-40B4-BE49-F238E27FC236}">
              <a16:creationId xmlns:a16="http://schemas.microsoft.com/office/drawing/2014/main" id="{0119D636-BE23-4434-8D1B-69709A361A6E}"/>
            </a:ext>
          </a:extLst>
        </xdr:cNvPr>
        <xdr:cNvSpPr txBox="1">
          <a:spLocks noChangeArrowheads="1"/>
        </xdr:cNvSpPr>
      </xdr:nvSpPr>
      <xdr:spPr bwMode="auto">
        <a:xfrm>
          <a:off x="2124075" y="88392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30</xdr:row>
      <xdr:rowOff>66675</xdr:rowOff>
    </xdr:from>
    <xdr:to>
      <xdr:col>8</xdr:col>
      <xdr:colOff>561975</xdr:colOff>
      <xdr:row>30</xdr:row>
      <xdr:rowOff>66675</xdr:rowOff>
    </xdr:to>
    <xdr:sp macro="" textlink="">
      <xdr:nvSpPr>
        <xdr:cNvPr id="124" name="Text Box 130">
          <a:extLst>
            <a:ext uri="{FF2B5EF4-FFF2-40B4-BE49-F238E27FC236}">
              <a16:creationId xmlns:a16="http://schemas.microsoft.com/office/drawing/2014/main" id="{81F35990-82E5-421F-82A6-08A1D4147A7F}"/>
            </a:ext>
          </a:extLst>
        </xdr:cNvPr>
        <xdr:cNvSpPr txBox="1">
          <a:spLocks noChangeArrowheads="1"/>
        </xdr:cNvSpPr>
      </xdr:nvSpPr>
      <xdr:spPr bwMode="auto">
        <a:xfrm>
          <a:off x="6677025" y="82867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161925</xdr:colOff>
      <xdr:row>22</xdr:row>
      <xdr:rowOff>0</xdr:rowOff>
    </xdr:to>
    <xdr:sp macro="" textlink="">
      <xdr:nvSpPr>
        <xdr:cNvPr id="125" name="Text Box 130">
          <a:extLst>
            <a:ext uri="{FF2B5EF4-FFF2-40B4-BE49-F238E27FC236}">
              <a16:creationId xmlns:a16="http://schemas.microsoft.com/office/drawing/2014/main" id="{5723CB6A-A806-496F-B9EE-79E29255A3C7}"/>
            </a:ext>
          </a:extLst>
        </xdr:cNvPr>
        <xdr:cNvSpPr txBox="1">
          <a:spLocks noChangeArrowheads="1"/>
        </xdr:cNvSpPr>
      </xdr:nvSpPr>
      <xdr:spPr bwMode="auto">
        <a:xfrm>
          <a:off x="339090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9</xdr:row>
      <xdr:rowOff>190500</xdr:rowOff>
    </xdr:from>
    <xdr:to>
      <xdr:col>6</xdr:col>
      <xdr:colOff>161925</xdr:colOff>
      <xdr:row>10</xdr:row>
      <xdr:rowOff>57150</xdr:rowOff>
    </xdr:to>
    <xdr:sp macro="" textlink="">
      <xdr:nvSpPr>
        <xdr:cNvPr id="126" name="Text Box 10">
          <a:extLst>
            <a:ext uri="{FF2B5EF4-FFF2-40B4-BE49-F238E27FC236}">
              <a16:creationId xmlns:a16="http://schemas.microsoft.com/office/drawing/2014/main" id="{8D0B8CF8-4D3F-4075-ADD7-7B0378A139CB}"/>
            </a:ext>
          </a:extLst>
        </xdr:cNvPr>
        <xdr:cNvSpPr txBox="1">
          <a:spLocks noChangeArrowheads="1"/>
        </xdr:cNvSpPr>
      </xdr:nvSpPr>
      <xdr:spPr bwMode="auto">
        <a:xfrm>
          <a:off x="4371975" y="3200400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F3A191C6-82BD-4D3F-B8DF-86E7EE4ECDFA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28" name="Text Box 10">
          <a:extLst>
            <a:ext uri="{FF2B5EF4-FFF2-40B4-BE49-F238E27FC236}">
              <a16:creationId xmlns:a16="http://schemas.microsoft.com/office/drawing/2014/main" id="{AB4F59D2-8AFB-4D5F-BDE1-35277FB8428C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29" name="Text Box 14">
          <a:extLst>
            <a:ext uri="{FF2B5EF4-FFF2-40B4-BE49-F238E27FC236}">
              <a16:creationId xmlns:a16="http://schemas.microsoft.com/office/drawing/2014/main" id="{86A64E84-5CD8-465E-9479-BCBFBA587C84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30" name="Text Box 10">
          <a:extLst>
            <a:ext uri="{FF2B5EF4-FFF2-40B4-BE49-F238E27FC236}">
              <a16:creationId xmlns:a16="http://schemas.microsoft.com/office/drawing/2014/main" id="{2A441FAC-B80B-4327-A8CA-6D5E46E9580C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31" name="Text Box 14">
          <a:extLst>
            <a:ext uri="{FF2B5EF4-FFF2-40B4-BE49-F238E27FC236}">
              <a16:creationId xmlns:a16="http://schemas.microsoft.com/office/drawing/2014/main" id="{69C9374B-7C22-4234-B1E7-E86F6D07ED8B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32" name="Text Box 10">
          <a:extLst>
            <a:ext uri="{FF2B5EF4-FFF2-40B4-BE49-F238E27FC236}">
              <a16:creationId xmlns:a16="http://schemas.microsoft.com/office/drawing/2014/main" id="{8B9A9876-0865-4FC4-9BF8-CDB21893404B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33" name="Text Box 14">
          <a:extLst>
            <a:ext uri="{FF2B5EF4-FFF2-40B4-BE49-F238E27FC236}">
              <a16:creationId xmlns:a16="http://schemas.microsoft.com/office/drawing/2014/main" id="{56B48329-CE34-46E2-8A43-133DC5DFCFB8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34" name="Text Box 10">
          <a:extLst>
            <a:ext uri="{FF2B5EF4-FFF2-40B4-BE49-F238E27FC236}">
              <a16:creationId xmlns:a16="http://schemas.microsoft.com/office/drawing/2014/main" id="{022B64AE-10C8-4473-B053-7C480064693C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BE6EED44-496A-42D9-A449-C1F5EFED8F9A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36" name="Text Box 10">
          <a:extLst>
            <a:ext uri="{FF2B5EF4-FFF2-40B4-BE49-F238E27FC236}">
              <a16:creationId xmlns:a16="http://schemas.microsoft.com/office/drawing/2014/main" id="{D09EC882-0F93-460D-B693-29F58E2A036F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C5D659F1-2419-406C-9F25-9574D4A60D2A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38" name="Text Box 10">
          <a:extLst>
            <a:ext uri="{FF2B5EF4-FFF2-40B4-BE49-F238E27FC236}">
              <a16:creationId xmlns:a16="http://schemas.microsoft.com/office/drawing/2014/main" id="{9EA3D571-65BE-4E80-ADF4-C0155914C9A6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39" name="Text Box 14">
          <a:extLst>
            <a:ext uri="{FF2B5EF4-FFF2-40B4-BE49-F238E27FC236}">
              <a16:creationId xmlns:a16="http://schemas.microsoft.com/office/drawing/2014/main" id="{AEB8737C-91C2-48E0-87A7-9CA3FC1730F3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40" name="Text Box 10">
          <a:extLst>
            <a:ext uri="{FF2B5EF4-FFF2-40B4-BE49-F238E27FC236}">
              <a16:creationId xmlns:a16="http://schemas.microsoft.com/office/drawing/2014/main" id="{DE62F3DB-20CF-4161-A056-417BF9EA511B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381000</xdr:colOff>
      <xdr:row>8</xdr:row>
      <xdr:rowOff>38100</xdr:rowOff>
    </xdr:from>
    <xdr:to>
      <xdr:col>10</xdr:col>
      <xdr:colOff>428625</xdr:colOff>
      <xdr:row>9</xdr:row>
      <xdr:rowOff>152400</xdr:rowOff>
    </xdr:to>
    <xdr:sp macro="" textlink="">
      <xdr:nvSpPr>
        <xdr:cNvPr id="141" name="Text Box 14">
          <a:extLst>
            <a:ext uri="{FF2B5EF4-FFF2-40B4-BE49-F238E27FC236}">
              <a16:creationId xmlns:a16="http://schemas.microsoft.com/office/drawing/2014/main" id="{CD3ED9DC-3CC1-4B8D-AE20-5AC03E508B09}"/>
            </a:ext>
          </a:extLst>
        </xdr:cNvPr>
        <xdr:cNvSpPr txBox="1">
          <a:spLocks noChangeArrowheads="1"/>
        </xdr:cNvSpPr>
      </xdr:nvSpPr>
      <xdr:spPr bwMode="auto">
        <a:xfrm>
          <a:off x="8048625" y="2914650"/>
          <a:ext cx="4762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9742ED4E-9265-4411-B097-91ED562203CF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43" name="Text Box 14">
          <a:extLst>
            <a:ext uri="{FF2B5EF4-FFF2-40B4-BE49-F238E27FC236}">
              <a16:creationId xmlns:a16="http://schemas.microsoft.com/office/drawing/2014/main" id="{AE203D7A-E5FB-4EAA-965E-FE6D16B4A08F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44" name="Text Box 10">
          <a:extLst>
            <a:ext uri="{FF2B5EF4-FFF2-40B4-BE49-F238E27FC236}">
              <a16:creationId xmlns:a16="http://schemas.microsoft.com/office/drawing/2014/main" id="{882F0952-CECD-4F1A-97D6-07721CADFA5B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45" name="Text Box 14">
          <a:extLst>
            <a:ext uri="{FF2B5EF4-FFF2-40B4-BE49-F238E27FC236}">
              <a16:creationId xmlns:a16="http://schemas.microsoft.com/office/drawing/2014/main" id="{C658F227-01BF-4BD5-8C2D-129CA89D0BB7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46" name="Text Box 10">
          <a:extLst>
            <a:ext uri="{FF2B5EF4-FFF2-40B4-BE49-F238E27FC236}">
              <a16:creationId xmlns:a16="http://schemas.microsoft.com/office/drawing/2014/main" id="{398328DF-30B0-425F-A873-9C61CD8960AE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353D5102-1EA5-4EB4-92FF-59DD53B51646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48" name="Text Box 10">
          <a:extLst>
            <a:ext uri="{FF2B5EF4-FFF2-40B4-BE49-F238E27FC236}">
              <a16:creationId xmlns:a16="http://schemas.microsoft.com/office/drawing/2014/main" id="{CB128DD0-EF51-4D51-A01C-747DA04DEE9C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49" name="Text Box 14">
          <a:extLst>
            <a:ext uri="{FF2B5EF4-FFF2-40B4-BE49-F238E27FC236}">
              <a16:creationId xmlns:a16="http://schemas.microsoft.com/office/drawing/2014/main" id="{009DBE51-6B7E-4221-88A3-FBCD022AC81E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50" name="Text Box 10">
          <a:extLst>
            <a:ext uri="{FF2B5EF4-FFF2-40B4-BE49-F238E27FC236}">
              <a16:creationId xmlns:a16="http://schemas.microsoft.com/office/drawing/2014/main" id="{AFC576D9-4C68-4D89-9E3B-16141DB20374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51" name="Text Box 14">
          <a:extLst>
            <a:ext uri="{FF2B5EF4-FFF2-40B4-BE49-F238E27FC236}">
              <a16:creationId xmlns:a16="http://schemas.microsoft.com/office/drawing/2014/main" id="{E6124E39-F56B-4351-AD48-73EE18E887D9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52" name="Text Box 10">
          <a:extLst>
            <a:ext uri="{FF2B5EF4-FFF2-40B4-BE49-F238E27FC236}">
              <a16:creationId xmlns:a16="http://schemas.microsoft.com/office/drawing/2014/main" id="{BF27A9FD-0790-4BD4-9BF7-8E165C059541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73E10F2-6242-4A4B-AFA0-BBB37EC19F29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11</xdr:row>
      <xdr:rowOff>390525</xdr:rowOff>
    </xdr:from>
    <xdr:to>
      <xdr:col>5</xdr:col>
      <xdr:colOff>352425</xdr:colOff>
      <xdr:row>13</xdr:row>
      <xdr:rowOff>0</xdr:rowOff>
    </xdr:to>
    <xdr:sp macro="" textlink="">
      <xdr:nvSpPr>
        <xdr:cNvPr id="154" name="Text Box 10">
          <a:extLst>
            <a:ext uri="{FF2B5EF4-FFF2-40B4-BE49-F238E27FC236}">
              <a16:creationId xmlns:a16="http://schemas.microsoft.com/office/drawing/2014/main" id="{283FDDCB-487E-46AE-852D-29AF20A76A2E}"/>
            </a:ext>
          </a:extLst>
        </xdr:cNvPr>
        <xdr:cNvSpPr txBox="1">
          <a:spLocks noChangeArrowheads="1"/>
        </xdr:cNvSpPr>
      </xdr:nvSpPr>
      <xdr:spPr bwMode="auto">
        <a:xfrm>
          <a:off x="3600450" y="384810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55" name="Text Box 10">
          <a:extLst>
            <a:ext uri="{FF2B5EF4-FFF2-40B4-BE49-F238E27FC236}">
              <a16:creationId xmlns:a16="http://schemas.microsoft.com/office/drawing/2014/main" id="{C6453E88-7D9F-4461-BF4C-012547D19FAB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56" name="Text Box 14">
          <a:extLst>
            <a:ext uri="{FF2B5EF4-FFF2-40B4-BE49-F238E27FC236}">
              <a16:creationId xmlns:a16="http://schemas.microsoft.com/office/drawing/2014/main" id="{B64790EA-B2C7-4AAB-B113-34F473026D6F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57" name="Text Box 10">
          <a:extLst>
            <a:ext uri="{FF2B5EF4-FFF2-40B4-BE49-F238E27FC236}">
              <a16:creationId xmlns:a16="http://schemas.microsoft.com/office/drawing/2014/main" id="{81E0F0C7-F779-4E02-83E3-3F0CC1541680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58" name="Text Box 14">
          <a:extLst>
            <a:ext uri="{FF2B5EF4-FFF2-40B4-BE49-F238E27FC236}">
              <a16:creationId xmlns:a16="http://schemas.microsoft.com/office/drawing/2014/main" id="{F159C805-BB03-4DA2-B0D2-EEC2BE8F9742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id="{583420F6-8965-45F1-99F5-04E2D6F226CC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8BDCAFDB-2900-41AB-B618-EA07A0A4A74B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61" name="Text Box 10">
          <a:extLst>
            <a:ext uri="{FF2B5EF4-FFF2-40B4-BE49-F238E27FC236}">
              <a16:creationId xmlns:a16="http://schemas.microsoft.com/office/drawing/2014/main" id="{EBE265B4-39BF-45E5-B9C2-F69BF5D491DF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62" name="Text Box 14">
          <a:extLst>
            <a:ext uri="{FF2B5EF4-FFF2-40B4-BE49-F238E27FC236}">
              <a16:creationId xmlns:a16="http://schemas.microsoft.com/office/drawing/2014/main" id="{CF7351D2-FFD3-48F7-9A86-B24A1E2CBFC7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142875</xdr:colOff>
      <xdr:row>9</xdr:row>
      <xdr:rowOff>304800</xdr:rowOff>
    </xdr:to>
    <xdr:sp macro="" textlink="">
      <xdr:nvSpPr>
        <xdr:cNvPr id="163" name="Text Box 10">
          <a:extLst>
            <a:ext uri="{FF2B5EF4-FFF2-40B4-BE49-F238E27FC236}">
              <a16:creationId xmlns:a16="http://schemas.microsoft.com/office/drawing/2014/main" id="{BF63A5DD-C231-4C82-8F6D-22BBA13D6B89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142875</xdr:colOff>
      <xdr:row>9</xdr:row>
      <xdr:rowOff>304800</xdr:rowOff>
    </xdr:to>
    <xdr:sp macro="" textlink="">
      <xdr:nvSpPr>
        <xdr:cNvPr id="164" name="Text Box 14">
          <a:extLst>
            <a:ext uri="{FF2B5EF4-FFF2-40B4-BE49-F238E27FC236}">
              <a16:creationId xmlns:a16="http://schemas.microsoft.com/office/drawing/2014/main" id="{078DE7CD-34CA-4C88-A793-5FFF709C1306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142875</xdr:colOff>
      <xdr:row>9</xdr:row>
      <xdr:rowOff>304800</xdr:rowOff>
    </xdr:to>
    <xdr:sp macro="" textlink="">
      <xdr:nvSpPr>
        <xdr:cNvPr id="165" name="Text Box 10">
          <a:extLst>
            <a:ext uri="{FF2B5EF4-FFF2-40B4-BE49-F238E27FC236}">
              <a16:creationId xmlns:a16="http://schemas.microsoft.com/office/drawing/2014/main" id="{48A825DB-4C26-450D-A2FF-315DBF217D5E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142875</xdr:colOff>
      <xdr:row>9</xdr:row>
      <xdr:rowOff>304800</xdr:rowOff>
    </xdr:to>
    <xdr:sp macro="" textlink="">
      <xdr:nvSpPr>
        <xdr:cNvPr id="166" name="Text Box 14">
          <a:extLst>
            <a:ext uri="{FF2B5EF4-FFF2-40B4-BE49-F238E27FC236}">
              <a16:creationId xmlns:a16="http://schemas.microsoft.com/office/drawing/2014/main" id="{A0B26B43-1A3E-4AFB-8D6B-9FAC498C2AB7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142875</xdr:colOff>
      <xdr:row>9</xdr:row>
      <xdr:rowOff>304800</xdr:rowOff>
    </xdr:to>
    <xdr:sp macro="" textlink="">
      <xdr:nvSpPr>
        <xdr:cNvPr id="167" name="Text Box 10">
          <a:extLst>
            <a:ext uri="{FF2B5EF4-FFF2-40B4-BE49-F238E27FC236}">
              <a16:creationId xmlns:a16="http://schemas.microsoft.com/office/drawing/2014/main" id="{71384310-CD72-44CE-841F-61A2EBB8BB83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142875</xdr:colOff>
      <xdr:row>9</xdr:row>
      <xdr:rowOff>304800</xdr:rowOff>
    </xdr:to>
    <xdr:sp macro="" textlink="">
      <xdr:nvSpPr>
        <xdr:cNvPr id="168" name="Text Box 14">
          <a:extLst>
            <a:ext uri="{FF2B5EF4-FFF2-40B4-BE49-F238E27FC236}">
              <a16:creationId xmlns:a16="http://schemas.microsoft.com/office/drawing/2014/main" id="{DAFC862F-CA0F-4B2A-9276-38616B5F309C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142875</xdr:colOff>
      <xdr:row>9</xdr:row>
      <xdr:rowOff>304800</xdr:rowOff>
    </xdr:to>
    <xdr:sp macro="" textlink="">
      <xdr:nvSpPr>
        <xdr:cNvPr id="169" name="Text Box 10">
          <a:extLst>
            <a:ext uri="{FF2B5EF4-FFF2-40B4-BE49-F238E27FC236}">
              <a16:creationId xmlns:a16="http://schemas.microsoft.com/office/drawing/2014/main" id="{E24E7337-E649-4CD9-B25B-E116BE1141CB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142875</xdr:colOff>
      <xdr:row>9</xdr:row>
      <xdr:rowOff>304800</xdr:rowOff>
    </xdr:to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8507BF70-975A-4408-AC7B-3DE75CA0601A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id="{E25B6CD2-F1B0-4B15-BD62-6A5C48F178F7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72" name="Text Box 14">
          <a:extLst>
            <a:ext uri="{FF2B5EF4-FFF2-40B4-BE49-F238E27FC236}">
              <a16:creationId xmlns:a16="http://schemas.microsoft.com/office/drawing/2014/main" id="{15DEFDEB-9591-41DF-977A-9D75D138C8CA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73" name="Text Box 10">
          <a:extLst>
            <a:ext uri="{FF2B5EF4-FFF2-40B4-BE49-F238E27FC236}">
              <a16:creationId xmlns:a16="http://schemas.microsoft.com/office/drawing/2014/main" id="{79370527-5749-4691-8775-1967FAE3BF50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74" name="Text Box 14">
          <a:extLst>
            <a:ext uri="{FF2B5EF4-FFF2-40B4-BE49-F238E27FC236}">
              <a16:creationId xmlns:a16="http://schemas.microsoft.com/office/drawing/2014/main" id="{050C8DF8-CB6B-45B1-8253-001C5771E7EE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75" name="Text Box 10">
          <a:extLst>
            <a:ext uri="{FF2B5EF4-FFF2-40B4-BE49-F238E27FC236}">
              <a16:creationId xmlns:a16="http://schemas.microsoft.com/office/drawing/2014/main" id="{62F5BED8-CC8B-4318-A9FE-0B5A67107775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76" name="Text Box 14">
          <a:extLst>
            <a:ext uri="{FF2B5EF4-FFF2-40B4-BE49-F238E27FC236}">
              <a16:creationId xmlns:a16="http://schemas.microsoft.com/office/drawing/2014/main" id="{E5B34E7B-4452-4C3F-9AF2-8850D4AD2088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77" name="Text Box 10">
          <a:extLst>
            <a:ext uri="{FF2B5EF4-FFF2-40B4-BE49-F238E27FC236}">
              <a16:creationId xmlns:a16="http://schemas.microsoft.com/office/drawing/2014/main" id="{E3395BED-3258-485C-A57B-AB1597C12417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78" name="Text Box 10">
          <a:extLst>
            <a:ext uri="{FF2B5EF4-FFF2-40B4-BE49-F238E27FC236}">
              <a16:creationId xmlns:a16="http://schemas.microsoft.com/office/drawing/2014/main" id="{B3D54D16-2DB7-4579-9454-6B9FFDD1B6DF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479B4B1C-3BF2-4DF1-BB4D-D840084EB0CF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80" name="Text Box 10">
          <a:extLst>
            <a:ext uri="{FF2B5EF4-FFF2-40B4-BE49-F238E27FC236}">
              <a16:creationId xmlns:a16="http://schemas.microsoft.com/office/drawing/2014/main" id="{C199D90E-312F-4A09-8645-243A3AB12C22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81" name="Text Box 14">
          <a:extLst>
            <a:ext uri="{FF2B5EF4-FFF2-40B4-BE49-F238E27FC236}">
              <a16:creationId xmlns:a16="http://schemas.microsoft.com/office/drawing/2014/main" id="{06474AFD-4DE7-4D38-A7F4-F99B8D29234D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82" name="Text Box 10">
          <a:extLst>
            <a:ext uri="{FF2B5EF4-FFF2-40B4-BE49-F238E27FC236}">
              <a16:creationId xmlns:a16="http://schemas.microsoft.com/office/drawing/2014/main" id="{10A8520B-27F6-4497-8BE9-FB4B073A1292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83" name="Text Box 14">
          <a:extLst>
            <a:ext uri="{FF2B5EF4-FFF2-40B4-BE49-F238E27FC236}">
              <a16:creationId xmlns:a16="http://schemas.microsoft.com/office/drawing/2014/main" id="{711A4597-3A5B-4B3C-A052-E53FB1F1F633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84" name="Text Box 10">
          <a:extLst>
            <a:ext uri="{FF2B5EF4-FFF2-40B4-BE49-F238E27FC236}">
              <a16:creationId xmlns:a16="http://schemas.microsoft.com/office/drawing/2014/main" id="{1773DC6E-0836-40B7-9C86-402D430C933D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85" name="Text Box 14">
          <a:extLst>
            <a:ext uri="{FF2B5EF4-FFF2-40B4-BE49-F238E27FC236}">
              <a16:creationId xmlns:a16="http://schemas.microsoft.com/office/drawing/2014/main" id="{6F6B7D76-FECF-4C44-8B9D-EF94C3C56E95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161925</xdr:colOff>
      <xdr:row>22</xdr:row>
      <xdr:rowOff>0</xdr:rowOff>
    </xdr:to>
    <xdr:sp macro="" textlink="">
      <xdr:nvSpPr>
        <xdr:cNvPr id="186" name="Text Box 130">
          <a:extLst>
            <a:ext uri="{FF2B5EF4-FFF2-40B4-BE49-F238E27FC236}">
              <a16:creationId xmlns:a16="http://schemas.microsoft.com/office/drawing/2014/main" id="{6806E696-530F-4ACB-9D4D-57B29FC4E913}"/>
            </a:ext>
          </a:extLst>
        </xdr:cNvPr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161925</xdr:colOff>
      <xdr:row>22</xdr:row>
      <xdr:rowOff>0</xdr:rowOff>
    </xdr:to>
    <xdr:sp macro="" textlink="">
      <xdr:nvSpPr>
        <xdr:cNvPr id="187" name="Text Box 130">
          <a:extLst>
            <a:ext uri="{FF2B5EF4-FFF2-40B4-BE49-F238E27FC236}">
              <a16:creationId xmlns:a16="http://schemas.microsoft.com/office/drawing/2014/main" id="{A0F8F84A-7370-41CF-B801-427B4026B9CA}"/>
            </a:ext>
          </a:extLst>
        </xdr:cNvPr>
        <xdr:cNvSpPr txBox="1">
          <a:spLocks noChangeArrowheads="1"/>
        </xdr:cNvSpPr>
      </xdr:nvSpPr>
      <xdr:spPr bwMode="auto">
        <a:xfrm>
          <a:off x="531495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188" name="Text Box 130">
          <a:extLst>
            <a:ext uri="{FF2B5EF4-FFF2-40B4-BE49-F238E27FC236}">
              <a16:creationId xmlns:a16="http://schemas.microsoft.com/office/drawing/2014/main" id="{860F260C-FAF1-421C-B7A5-FA5DDF56959B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189" name="Text Box 130">
          <a:extLst>
            <a:ext uri="{FF2B5EF4-FFF2-40B4-BE49-F238E27FC236}">
              <a16:creationId xmlns:a16="http://schemas.microsoft.com/office/drawing/2014/main" id="{0C6A0447-26F4-4228-AE69-C1938BC10FC1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14</xdr:row>
      <xdr:rowOff>0</xdr:rowOff>
    </xdr:from>
    <xdr:to>
      <xdr:col>8</xdr:col>
      <xdr:colOff>161925</xdr:colOff>
      <xdr:row>14</xdr:row>
      <xdr:rowOff>0</xdr:rowOff>
    </xdr:to>
    <xdr:sp macro="" textlink="">
      <xdr:nvSpPr>
        <xdr:cNvPr id="190" name="Text Box 130">
          <a:extLst>
            <a:ext uri="{FF2B5EF4-FFF2-40B4-BE49-F238E27FC236}">
              <a16:creationId xmlns:a16="http://schemas.microsoft.com/office/drawing/2014/main" id="{A32478BC-4726-434F-84A3-45EC0055E553}"/>
            </a:ext>
          </a:extLst>
        </xdr:cNvPr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14</xdr:row>
      <xdr:rowOff>0</xdr:rowOff>
    </xdr:from>
    <xdr:to>
      <xdr:col>8</xdr:col>
      <xdr:colOff>161925</xdr:colOff>
      <xdr:row>14</xdr:row>
      <xdr:rowOff>0</xdr:rowOff>
    </xdr:to>
    <xdr:sp macro="" textlink="">
      <xdr:nvSpPr>
        <xdr:cNvPr id="191" name="Text Box 130">
          <a:extLst>
            <a:ext uri="{FF2B5EF4-FFF2-40B4-BE49-F238E27FC236}">
              <a16:creationId xmlns:a16="http://schemas.microsoft.com/office/drawing/2014/main" id="{5EE5A2E7-D0DC-441E-BE5F-928B66A30E50}"/>
            </a:ext>
          </a:extLst>
        </xdr:cNvPr>
        <xdr:cNvSpPr txBox="1">
          <a:spLocks noChangeArrowheads="1"/>
        </xdr:cNvSpPr>
      </xdr:nvSpPr>
      <xdr:spPr bwMode="auto">
        <a:xfrm>
          <a:off x="6276975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161925</xdr:colOff>
      <xdr:row>16</xdr:row>
      <xdr:rowOff>0</xdr:rowOff>
    </xdr:to>
    <xdr:sp macro="" textlink="">
      <xdr:nvSpPr>
        <xdr:cNvPr id="192" name="Text Box 130">
          <a:extLst>
            <a:ext uri="{FF2B5EF4-FFF2-40B4-BE49-F238E27FC236}">
              <a16:creationId xmlns:a16="http://schemas.microsoft.com/office/drawing/2014/main" id="{85546A19-1927-40AA-8E59-12D6DE6FDBE9}"/>
            </a:ext>
          </a:extLst>
        </xdr:cNvPr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161925</xdr:colOff>
      <xdr:row>16</xdr:row>
      <xdr:rowOff>0</xdr:rowOff>
    </xdr:to>
    <xdr:sp macro="" textlink="">
      <xdr:nvSpPr>
        <xdr:cNvPr id="193" name="Text Box 130">
          <a:extLst>
            <a:ext uri="{FF2B5EF4-FFF2-40B4-BE49-F238E27FC236}">
              <a16:creationId xmlns:a16="http://schemas.microsoft.com/office/drawing/2014/main" id="{46AA158C-4971-4354-8E68-B82470D10E04}"/>
            </a:ext>
          </a:extLst>
        </xdr:cNvPr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518679</xdr:colOff>
      <xdr:row>18</xdr:row>
      <xdr:rowOff>71870</xdr:rowOff>
    </xdr:from>
    <xdr:to>
      <xdr:col>10</xdr:col>
      <xdr:colOff>661554</xdr:colOff>
      <xdr:row>19</xdr:row>
      <xdr:rowOff>114061</xdr:rowOff>
    </xdr:to>
    <xdr:sp macro="" textlink="">
      <xdr:nvSpPr>
        <xdr:cNvPr id="194" name="Text Box 10">
          <a:extLst>
            <a:ext uri="{FF2B5EF4-FFF2-40B4-BE49-F238E27FC236}">
              <a16:creationId xmlns:a16="http://schemas.microsoft.com/office/drawing/2014/main" id="{86254FA3-2454-4100-8FFE-A3B3C3C12EA3}"/>
            </a:ext>
          </a:extLst>
        </xdr:cNvPr>
        <xdr:cNvSpPr txBox="1">
          <a:spLocks noChangeArrowheads="1"/>
        </xdr:cNvSpPr>
      </xdr:nvSpPr>
      <xdr:spPr bwMode="auto">
        <a:xfrm>
          <a:off x="8186304" y="5377295"/>
          <a:ext cx="142875" cy="175541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142875</xdr:colOff>
      <xdr:row>19</xdr:row>
      <xdr:rowOff>304800</xdr:rowOff>
    </xdr:to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49827DC0-E4F2-4A35-9558-C2632C471ADA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142875</xdr:colOff>
      <xdr:row>19</xdr:row>
      <xdr:rowOff>304800</xdr:rowOff>
    </xdr:to>
    <xdr:sp macro="" textlink="">
      <xdr:nvSpPr>
        <xdr:cNvPr id="196" name="Text Box 10">
          <a:extLst>
            <a:ext uri="{FF2B5EF4-FFF2-40B4-BE49-F238E27FC236}">
              <a16:creationId xmlns:a16="http://schemas.microsoft.com/office/drawing/2014/main" id="{2379BF39-2035-403D-92C6-D0F2F60E7C55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142875</xdr:colOff>
      <xdr:row>19</xdr:row>
      <xdr:rowOff>304800</xdr:rowOff>
    </xdr:to>
    <xdr:sp macro="" textlink="">
      <xdr:nvSpPr>
        <xdr:cNvPr id="197" name="Text Box 14">
          <a:extLst>
            <a:ext uri="{FF2B5EF4-FFF2-40B4-BE49-F238E27FC236}">
              <a16:creationId xmlns:a16="http://schemas.microsoft.com/office/drawing/2014/main" id="{D745AC7C-9AF4-4B88-ACD4-DB809F8394BF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142875</xdr:colOff>
      <xdr:row>19</xdr:row>
      <xdr:rowOff>304800</xdr:rowOff>
    </xdr:to>
    <xdr:sp macro="" textlink="">
      <xdr:nvSpPr>
        <xdr:cNvPr id="198" name="Text Box 10">
          <a:extLst>
            <a:ext uri="{FF2B5EF4-FFF2-40B4-BE49-F238E27FC236}">
              <a16:creationId xmlns:a16="http://schemas.microsoft.com/office/drawing/2014/main" id="{B47BA1E5-8F96-43BE-8011-03BD433717F0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142875</xdr:colOff>
      <xdr:row>19</xdr:row>
      <xdr:rowOff>304800</xdr:rowOff>
    </xdr:to>
    <xdr:sp macro="" textlink="">
      <xdr:nvSpPr>
        <xdr:cNvPr id="199" name="Text Box 14">
          <a:extLst>
            <a:ext uri="{FF2B5EF4-FFF2-40B4-BE49-F238E27FC236}">
              <a16:creationId xmlns:a16="http://schemas.microsoft.com/office/drawing/2014/main" id="{8BE64797-849F-46E5-9F82-49D5A56194C6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142875</xdr:colOff>
      <xdr:row>19</xdr:row>
      <xdr:rowOff>304800</xdr:rowOff>
    </xdr:to>
    <xdr:sp macro="" textlink="">
      <xdr:nvSpPr>
        <xdr:cNvPr id="200" name="Text Box 10">
          <a:extLst>
            <a:ext uri="{FF2B5EF4-FFF2-40B4-BE49-F238E27FC236}">
              <a16:creationId xmlns:a16="http://schemas.microsoft.com/office/drawing/2014/main" id="{3D68B327-3B5F-44DD-BB84-EB13ACF8734D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201" name="Text Box 130">
          <a:extLst>
            <a:ext uri="{FF2B5EF4-FFF2-40B4-BE49-F238E27FC236}">
              <a16:creationId xmlns:a16="http://schemas.microsoft.com/office/drawing/2014/main" id="{B7D14CA7-2C9C-47DC-A473-0AD2DDF42DEB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161925</xdr:colOff>
      <xdr:row>20</xdr:row>
      <xdr:rowOff>0</xdr:rowOff>
    </xdr:to>
    <xdr:sp macro="" textlink="">
      <xdr:nvSpPr>
        <xdr:cNvPr id="202" name="Text Box 130">
          <a:extLst>
            <a:ext uri="{FF2B5EF4-FFF2-40B4-BE49-F238E27FC236}">
              <a16:creationId xmlns:a16="http://schemas.microsoft.com/office/drawing/2014/main" id="{3FA4C60D-F5EC-4A95-AA4F-5FB982DBD5A3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161925</xdr:colOff>
      <xdr:row>16</xdr:row>
      <xdr:rowOff>0</xdr:rowOff>
    </xdr:to>
    <xdr:sp macro="" textlink="">
      <xdr:nvSpPr>
        <xdr:cNvPr id="203" name="Text Box 130">
          <a:extLst>
            <a:ext uri="{FF2B5EF4-FFF2-40B4-BE49-F238E27FC236}">
              <a16:creationId xmlns:a16="http://schemas.microsoft.com/office/drawing/2014/main" id="{02A199C7-F58E-4A2C-8191-7FADA47CB600}"/>
            </a:ext>
          </a:extLst>
        </xdr:cNvPr>
        <xdr:cNvSpPr txBox="1">
          <a:spLocks noChangeArrowheads="1"/>
        </xdr:cNvSpPr>
      </xdr:nvSpPr>
      <xdr:spPr bwMode="auto">
        <a:xfrm>
          <a:off x="33909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161925</xdr:colOff>
      <xdr:row>16</xdr:row>
      <xdr:rowOff>0</xdr:rowOff>
    </xdr:to>
    <xdr:sp macro="" textlink="">
      <xdr:nvSpPr>
        <xdr:cNvPr id="204" name="Text Box 130">
          <a:extLst>
            <a:ext uri="{FF2B5EF4-FFF2-40B4-BE49-F238E27FC236}">
              <a16:creationId xmlns:a16="http://schemas.microsoft.com/office/drawing/2014/main" id="{F1C147BF-6219-4A54-B011-F52A25574BBC}"/>
            </a:ext>
          </a:extLst>
        </xdr:cNvPr>
        <xdr:cNvSpPr txBox="1">
          <a:spLocks noChangeArrowheads="1"/>
        </xdr:cNvSpPr>
      </xdr:nvSpPr>
      <xdr:spPr bwMode="auto">
        <a:xfrm>
          <a:off x="339090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685800</xdr:colOff>
      <xdr:row>20</xdr:row>
      <xdr:rowOff>152400</xdr:rowOff>
    </xdr:from>
    <xdr:to>
      <xdr:col>7</xdr:col>
      <xdr:colOff>828675</xdr:colOff>
      <xdr:row>21</xdr:row>
      <xdr:rowOff>266700</xdr:rowOff>
    </xdr:to>
    <xdr:sp macro="" textlink="">
      <xdr:nvSpPr>
        <xdr:cNvPr id="205" name="Text Box 10">
          <a:extLst>
            <a:ext uri="{FF2B5EF4-FFF2-40B4-BE49-F238E27FC236}">
              <a16:creationId xmlns:a16="http://schemas.microsoft.com/office/drawing/2014/main" id="{A9D49BE4-BD9B-4EA9-A198-DD2288ED0745}"/>
            </a:ext>
          </a:extLst>
        </xdr:cNvPr>
        <xdr:cNvSpPr txBox="1">
          <a:spLocks noChangeArrowheads="1"/>
        </xdr:cNvSpPr>
      </xdr:nvSpPr>
      <xdr:spPr bwMode="auto">
        <a:xfrm>
          <a:off x="6000750" y="5924550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206" name="Text Box 130">
          <a:extLst>
            <a:ext uri="{FF2B5EF4-FFF2-40B4-BE49-F238E27FC236}">
              <a16:creationId xmlns:a16="http://schemas.microsoft.com/office/drawing/2014/main" id="{401BA5F9-01EF-4F75-972E-38B5F747387A}"/>
            </a:ext>
          </a:extLst>
        </xdr:cNvPr>
        <xdr:cNvSpPr txBox="1">
          <a:spLocks noChangeArrowheads="1"/>
        </xdr:cNvSpPr>
      </xdr:nvSpPr>
      <xdr:spPr bwMode="auto">
        <a:xfrm>
          <a:off x="5314950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161925</xdr:colOff>
      <xdr:row>20</xdr:row>
      <xdr:rowOff>0</xdr:rowOff>
    </xdr:to>
    <xdr:sp macro="" textlink="">
      <xdr:nvSpPr>
        <xdr:cNvPr id="207" name="Text Box 130">
          <a:extLst>
            <a:ext uri="{FF2B5EF4-FFF2-40B4-BE49-F238E27FC236}">
              <a16:creationId xmlns:a16="http://schemas.microsoft.com/office/drawing/2014/main" id="{D89A2C0E-F125-43D8-972D-0187A1AD61F5}"/>
            </a:ext>
          </a:extLst>
        </xdr:cNvPr>
        <xdr:cNvSpPr txBox="1">
          <a:spLocks noChangeArrowheads="1"/>
        </xdr:cNvSpPr>
      </xdr:nvSpPr>
      <xdr:spPr bwMode="auto">
        <a:xfrm>
          <a:off x="5314950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20</xdr:row>
      <xdr:rowOff>76200</xdr:rowOff>
    </xdr:from>
    <xdr:to>
      <xdr:col>8</xdr:col>
      <xdr:colOff>762000</xdr:colOff>
      <xdr:row>21</xdr:row>
      <xdr:rowOff>190500</xdr:rowOff>
    </xdr:to>
    <xdr:sp macro="" textlink="">
      <xdr:nvSpPr>
        <xdr:cNvPr id="208" name="Text Box 10">
          <a:extLst>
            <a:ext uri="{FF2B5EF4-FFF2-40B4-BE49-F238E27FC236}">
              <a16:creationId xmlns:a16="http://schemas.microsoft.com/office/drawing/2014/main" id="{EE740E5D-2055-4459-9E5B-3936CF2547AD}"/>
            </a:ext>
          </a:extLst>
        </xdr:cNvPr>
        <xdr:cNvSpPr txBox="1">
          <a:spLocks noChangeArrowheads="1"/>
        </xdr:cNvSpPr>
      </xdr:nvSpPr>
      <xdr:spPr bwMode="auto">
        <a:xfrm>
          <a:off x="6896100" y="586740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161925</xdr:colOff>
      <xdr:row>20</xdr:row>
      <xdr:rowOff>0</xdr:rowOff>
    </xdr:to>
    <xdr:sp macro="" textlink="">
      <xdr:nvSpPr>
        <xdr:cNvPr id="209" name="Text Box 130">
          <a:extLst>
            <a:ext uri="{FF2B5EF4-FFF2-40B4-BE49-F238E27FC236}">
              <a16:creationId xmlns:a16="http://schemas.microsoft.com/office/drawing/2014/main" id="{9A8EA2EE-A500-4BA7-B6F0-2A27EA4CFD4C}"/>
            </a:ext>
          </a:extLst>
        </xdr:cNvPr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161925</xdr:colOff>
      <xdr:row>20</xdr:row>
      <xdr:rowOff>0</xdr:rowOff>
    </xdr:to>
    <xdr:sp macro="" textlink="">
      <xdr:nvSpPr>
        <xdr:cNvPr id="210" name="Text Box 130">
          <a:extLst>
            <a:ext uri="{FF2B5EF4-FFF2-40B4-BE49-F238E27FC236}">
              <a16:creationId xmlns:a16="http://schemas.microsoft.com/office/drawing/2014/main" id="{515FAE3C-96AE-43EF-80AE-504B81E35094}"/>
            </a:ext>
          </a:extLst>
        </xdr:cNvPr>
        <xdr:cNvSpPr txBox="1">
          <a:spLocks noChangeArrowheads="1"/>
        </xdr:cNvSpPr>
      </xdr:nvSpPr>
      <xdr:spPr bwMode="auto">
        <a:xfrm>
          <a:off x="6276975" y="5791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3</xdr:row>
      <xdr:rowOff>0</xdr:rowOff>
    </xdr:from>
    <xdr:to>
      <xdr:col>5</xdr:col>
      <xdr:colOff>161925</xdr:colOff>
      <xdr:row>3</xdr:row>
      <xdr:rowOff>222803</xdr:rowOff>
    </xdr:to>
    <xdr:sp macro="" textlink="">
      <xdr:nvSpPr>
        <xdr:cNvPr id="211" name="Text Box 10">
          <a:extLst>
            <a:ext uri="{FF2B5EF4-FFF2-40B4-BE49-F238E27FC236}">
              <a16:creationId xmlns:a16="http://schemas.microsoft.com/office/drawing/2014/main" id="{637941ED-866D-4AD2-A5E9-A1237D91EAA6}"/>
            </a:ext>
          </a:extLst>
        </xdr:cNvPr>
        <xdr:cNvSpPr txBox="1">
          <a:spLocks noChangeArrowheads="1"/>
        </xdr:cNvSpPr>
      </xdr:nvSpPr>
      <xdr:spPr bwMode="auto">
        <a:xfrm>
          <a:off x="3409950" y="1552575"/>
          <a:ext cx="142875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142875</xdr:colOff>
      <xdr:row>13</xdr:row>
      <xdr:rowOff>304800</xdr:rowOff>
    </xdr:to>
    <xdr:sp macro="" textlink="">
      <xdr:nvSpPr>
        <xdr:cNvPr id="212" name="Text Box 14">
          <a:extLst>
            <a:ext uri="{FF2B5EF4-FFF2-40B4-BE49-F238E27FC236}">
              <a16:creationId xmlns:a16="http://schemas.microsoft.com/office/drawing/2014/main" id="{ABE02CFD-1737-4D55-8719-A82097DA8C4D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142875</xdr:colOff>
      <xdr:row>13</xdr:row>
      <xdr:rowOff>304800</xdr:rowOff>
    </xdr:to>
    <xdr:sp macro="" textlink="">
      <xdr:nvSpPr>
        <xdr:cNvPr id="213" name="Text Box 10">
          <a:extLst>
            <a:ext uri="{FF2B5EF4-FFF2-40B4-BE49-F238E27FC236}">
              <a16:creationId xmlns:a16="http://schemas.microsoft.com/office/drawing/2014/main" id="{70A44309-68DA-48A8-833C-65A07C6DC2E8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142875</xdr:colOff>
      <xdr:row>13</xdr:row>
      <xdr:rowOff>304800</xdr:rowOff>
    </xdr:to>
    <xdr:sp macro="" textlink="">
      <xdr:nvSpPr>
        <xdr:cNvPr id="214" name="Text Box 14">
          <a:extLst>
            <a:ext uri="{FF2B5EF4-FFF2-40B4-BE49-F238E27FC236}">
              <a16:creationId xmlns:a16="http://schemas.microsoft.com/office/drawing/2014/main" id="{C05A01F0-33C2-4924-94D6-51DC3670A45C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142875</xdr:colOff>
      <xdr:row>13</xdr:row>
      <xdr:rowOff>304800</xdr:rowOff>
    </xdr:to>
    <xdr:sp macro="" textlink="">
      <xdr:nvSpPr>
        <xdr:cNvPr id="215" name="Text Box 10">
          <a:extLst>
            <a:ext uri="{FF2B5EF4-FFF2-40B4-BE49-F238E27FC236}">
              <a16:creationId xmlns:a16="http://schemas.microsoft.com/office/drawing/2014/main" id="{6B407E25-570B-4BBA-A351-DAB195CA37EA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142875</xdr:colOff>
      <xdr:row>13</xdr:row>
      <xdr:rowOff>304800</xdr:rowOff>
    </xdr:to>
    <xdr:sp macro="" textlink="">
      <xdr:nvSpPr>
        <xdr:cNvPr id="216" name="Text Box 14">
          <a:extLst>
            <a:ext uri="{FF2B5EF4-FFF2-40B4-BE49-F238E27FC236}">
              <a16:creationId xmlns:a16="http://schemas.microsoft.com/office/drawing/2014/main" id="{3FB9F005-6A16-46DE-B0F3-D8BD72818A91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142875</xdr:colOff>
      <xdr:row>13</xdr:row>
      <xdr:rowOff>304800</xdr:rowOff>
    </xdr:to>
    <xdr:sp macro="" textlink="">
      <xdr:nvSpPr>
        <xdr:cNvPr id="217" name="Text Box 10">
          <a:extLst>
            <a:ext uri="{FF2B5EF4-FFF2-40B4-BE49-F238E27FC236}">
              <a16:creationId xmlns:a16="http://schemas.microsoft.com/office/drawing/2014/main" id="{0BB53A69-B31D-4DB2-BD36-80CC9C080922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685800</xdr:colOff>
      <xdr:row>14</xdr:row>
      <xdr:rowOff>152400</xdr:rowOff>
    </xdr:from>
    <xdr:to>
      <xdr:col>7</xdr:col>
      <xdr:colOff>828675</xdr:colOff>
      <xdr:row>15</xdr:row>
      <xdr:rowOff>266700</xdr:rowOff>
    </xdr:to>
    <xdr:sp macro="" textlink="">
      <xdr:nvSpPr>
        <xdr:cNvPr id="218" name="Text Box 10">
          <a:extLst>
            <a:ext uri="{FF2B5EF4-FFF2-40B4-BE49-F238E27FC236}">
              <a16:creationId xmlns:a16="http://schemas.microsoft.com/office/drawing/2014/main" id="{48ADAC09-0CDA-47D3-9668-77FEE37AF8DD}"/>
            </a:ext>
          </a:extLst>
        </xdr:cNvPr>
        <xdr:cNvSpPr txBox="1">
          <a:spLocks noChangeArrowheads="1"/>
        </xdr:cNvSpPr>
      </xdr:nvSpPr>
      <xdr:spPr bwMode="auto">
        <a:xfrm>
          <a:off x="6000750" y="4467225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219" name="Text Box 130">
          <a:extLst>
            <a:ext uri="{FF2B5EF4-FFF2-40B4-BE49-F238E27FC236}">
              <a16:creationId xmlns:a16="http://schemas.microsoft.com/office/drawing/2014/main" id="{DF9AA968-6876-41EF-B2BA-7398EDD4FFB5}"/>
            </a:ext>
          </a:extLst>
        </xdr:cNvPr>
        <xdr:cNvSpPr txBox="1">
          <a:spLocks noChangeArrowheads="1"/>
        </xdr:cNvSpPr>
      </xdr:nvSpPr>
      <xdr:spPr bwMode="auto">
        <a:xfrm>
          <a:off x="53149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161925</xdr:colOff>
      <xdr:row>14</xdr:row>
      <xdr:rowOff>0</xdr:rowOff>
    </xdr:to>
    <xdr:sp macro="" textlink="">
      <xdr:nvSpPr>
        <xdr:cNvPr id="220" name="Text Box 130">
          <a:extLst>
            <a:ext uri="{FF2B5EF4-FFF2-40B4-BE49-F238E27FC236}">
              <a16:creationId xmlns:a16="http://schemas.microsoft.com/office/drawing/2014/main" id="{E40D5FE3-D6FB-4819-B0C4-BC204F5709C4}"/>
            </a:ext>
          </a:extLst>
        </xdr:cNvPr>
        <xdr:cNvSpPr txBox="1">
          <a:spLocks noChangeArrowheads="1"/>
        </xdr:cNvSpPr>
      </xdr:nvSpPr>
      <xdr:spPr bwMode="auto">
        <a:xfrm>
          <a:off x="5314950" y="43338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368300</xdr:colOff>
      <xdr:row>30</xdr:row>
      <xdr:rowOff>69850</xdr:rowOff>
    </xdr:from>
    <xdr:to>
      <xdr:col>8</xdr:col>
      <xdr:colOff>514350</xdr:colOff>
      <xdr:row>30</xdr:row>
      <xdr:rowOff>69850</xdr:rowOff>
    </xdr:to>
    <xdr:sp macro="" textlink="">
      <xdr:nvSpPr>
        <xdr:cNvPr id="221" name="Text Box 130">
          <a:extLst>
            <a:ext uri="{FF2B5EF4-FFF2-40B4-BE49-F238E27FC236}">
              <a16:creationId xmlns:a16="http://schemas.microsoft.com/office/drawing/2014/main" id="{8A907C64-9E57-4417-A1B5-2E326A6A04C3}"/>
            </a:ext>
          </a:extLst>
        </xdr:cNvPr>
        <xdr:cNvSpPr txBox="1">
          <a:spLocks noChangeArrowheads="1"/>
        </xdr:cNvSpPr>
      </xdr:nvSpPr>
      <xdr:spPr bwMode="auto">
        <a:xfrm>
          <a:off x="6645275" y="828992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146050</xdr:colOff>
      <xdr:row>22</xdr:row>
      <xdr:rowOff>0</xdr:rowOff>
    </xdr:to>
    <xdr:sp macro="" textlink="">
      <xdr:nvSpPr>
        <xdr:cNvPr id="222" name="Text Box 130">
          <a:extLst>
            <a:ext uri="{FF2B5EF4-FFF2-40B4-BE49-F238E27FC236}">
              <a16:creationId xmlns:a16="http://schemas.microsoft.com/office/drawing/2014/main" id="{2B1DD0FC-D65B-463D-859F-B65C44B88CB5}"/>
            </a:ext>
          </a:extLst>
        </xdr:cNvPr>
        <xdr:cNvSpPr txBox="1">
          <a:spLocks noChangeArrowheads="1"/>
        </xdr:cNvSpPr>
      </xdr:nvSpPr>
      <xdr:spPr bwMode="auto">
        <a:xfrm>
          <a:off x="3390900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9</xdr:row>
      <xdr:rowOff>190500</xdr:rowOff>
    </xdr:from>
    <xdr:to>
      <xdr:col>6</xdr:col>
      <xdr:colOff>146050</xdr:colOff>
      <xdr:row>10</xdr:row>
      <xdr:rowOff>130175</xdr:rowOff>
    </xdr:to>
    <xdr:sp macro="" textlink="">
      <xdr:nvSpPr>
        <xdr:cNvPr id="223" name="Text Box 10">
          <a:extLst>
            <a:ext uri="{FF2B5EF4-FFF2-40B4-BE49-F238E27FC236}">
              <a16:creationId xmlns:a16="http://schemas.microsoft.com/office/drawing/2014/main" id="{2AAD7B62-044C-4D96-8649-3AB3C35D455E}"/>
            </a:ext>
          </a:extLst>
        </xdr:cNvPr>
        <xdr:cNvSpPr txBox="1">
          <a:spLocks noChangeArrowheads="1"/>
        </xdr:cNvSpPr>
      </xdr:nvSpPr>
      <xdr:spPr bwMode="auto">
        <a:xfrm>
          <a:off x="4371975" y="3200400"/>
          <a:ext cx="127000" cy="3016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24" name="Text Box 14">
          <a:extLst>
            <a:ext uri="{FF2B5EF4-FFF2-40B4-BE49-F238E27FC236}">
              <a16:creationId xmlns:a16="http://schemas.microsoft.com/office/drawing/2014/main" id="{203365C5-2E6B-494F-8B19-7919AF2FFECB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25" name="Text Box 10">
          <a:extLst>
            <a:ext uri="{FF2B5EF4-FFF2-40B4-BE49-F238E27FC236}">
              <a16:creationId xmlns:a16="http://schemas.microsoft.com/office/drawing/2014/main" id="{319F9902-AD0E-4538-87EC-FF8F8D9247A9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26" name="Text Box 14">
          <a:extLst>
            <a:ext uri="{FF2B5EF4-FFF2-40B4-BE49-F238E27FC236}">
              <a16:creationId xmlns:a16="http://schemas.microsoft.com/office/drawing/2014/main" id="{481DA532-90A3-4AEC-B55B-AEEBD0509FB8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27" name="Text Box 10">
          <a:extLst>
            <a:ext uri="{FF2B5EF4-FFF2-40B4-BE49-F238E27FC236}">
              <a16:creationId xmlns:a16="http://schemas.microsoft.com/office/drawing/2014/main" id="{D230E732-E84B-45AA-947F-2EE25E49AD2B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28" name="Text Box 14">
          <a:extLst>
            <a:ext uri="{FF2B5EF4-FFF2-40B4-BE49-F238E27FC236}">
              <a16:creationId xmlns:a16="http://schemas.microsoft.com/office/drawing/2014/main" id="{3020F912-5A33-411B-8C35-512516D18FC7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29" name="Text Box 10">
          <a:extLst>
            <a:ext uri="{FF2B5EF4-FFF2-40B4-BE49-F238E27FC236}">
              <a16:creationId xmlns:a16="http://schemas.microsoft.com/office/drawing/2014/main" id="{5D53D457-9263-4343-B034-E4F03CEBCD95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30" name="Text Box 14">
          <a:extLst>
            <a:ext uri="{FF2B5EF4-FFF2-40B4-BE49-F238E27FC236}">
              <a16:creationId xmlns:a16="http://schemas.microsoft.com/office/drawing/2014/main" id="{CFF5613C-F59F-424A-A39D-31881EE21E56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133350</xdr:colOff>
      <xdr:row>9</xdr:row>
      <xdr:rowOff>304800</xdr:rowOff>
    </xdr:to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id="{DB161AAC-769E-4BE0-9379-724FC6C557FF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133350</xdr:colOff>
      <xdr:row>9</xdr:row>
      <xdr:rowOff>304800</xdr:rowOff>
    </xdr:to>
    <xdr:sp macro="" textlink="">
      <xdr:nvSpPr>
        <xdr:cNvPr id="232" name="Text Box 14">
          <a:extLst>
            <a:ext uri="{FF2B5EF4-FFF2-40B4-BE49-F238E27FC236}">
              <a16:creationId xmlns:a16="http://schemas.microsoft.com/office/drawing/2014/main" id="{49F2AD6C-AD14-4A9D-90B8-832A02346D39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133350</xdr:colOff>
      <xdr:row>9</xdr:row>
      <xdr:rowOff>304800</xdr:rowOff>
    </xdr:to>
    <xdr:sp macro="" textlink="">
      <xdr:nvSpPr>
        <xdr:cNvPr id="233" name="Text Box 10">
          <a:extLst>
            <a:ext uri="{FF2B5EF4-FFF2-40B4-BE49-F238E27FC236}">
              <a16:creationId xmlns:a16="http://schemas.microsoft.com/office/drawing/2014/main" id="{FFD70720-8EBD-45E7-8ED8-203090CDC959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133350</xdr:colOff>
      <xdr:row>9</xdr:row>
      <xdr:rowOff>304800</xdr:rowOff>
    </xdr:to>
    <xdr:sp macro="" textlink="">
      <xdr:nvSpPr>
        <xdr:cNvPr id="234" name="Text Box 14">
          <a:extLst>
            <a:ext uri="{FF2B5EF4-FFF2-40B4-BE49-F238E27FC236}">
              <a16:creationId xmlns:a16="http://schemas.microsoft.com/office/drawing/2014/main" id="{E097D007-8273-4960-8D2E-B72C85A72FDD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133350</xdr:colOff>
      <xdr:row>9</xdr:row>
      <xdr:rowOff>304800</xdr:rowOff>
    </xdr:to>
    <xdr:sp macro="" textlink="">
      <xdr:nvSpPr>
        <xdr:cNvPr id="235" name="Text Box 10">
          <a:extLst>
            <a:ext uri="{FF2B5EF4-FFF2-40B4-BE49-F238E27FC236}">
              <a16:creationId xmlns:a16="http://schemas.microsoft.com/office/drawing/2014/main" id="{B44534F3-8666-4193-BE65-4A5D43164BFC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133350</xdr:colOff>
      <xdr:row>9</xdr:row>
      <xdr:rowOff>304800</xdr:rowOff>
    </xdr:to>
    <xdr:sp macro="" textlink="">
      <xdr:nvSpPr>
        <xdr:cNvPr id="236" name="Text Box 14">
          <a:extLst>
            <a:ext uri="{FF2B5EF4-FFF2-40B4-BE49-F238E27FC236}">
              <a16:creationId xmlns:a16="http://schemas.microsoft.com/office/drawing/2014/main" id="{DAEAE6D9-C37D-480E-8A8D-A0E4C052393A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133350</xdr:colOff>
      <xdr:row>9</xdr:row>
      <xdr:rowOff>304800</xdr:rowOff>
    </xdr:to>
    <xdr:sp macro="" textlink="">
      <xdr:nvSpPr>
        <xdr:cNvPr id="237" name="Text Box 10">
          <a:extLst>
            <a:ext uri="{FF2B5EF4-FFF2-40B4-BE49-F238E27FC236}">
              <a16:creationId xmlns:a16="http://schemas.microsoft.com/office/drawing/2014/main" id="{F8332C0A-28D6-40D4-8B72-AD50AD1C846F}"/>
            </a:ext>
          </a:extLst>
        </xdr:cNvPr>
        <xdr:cNvSpPr txBox="1">
          <a:spLocks noChangeArrowheads="1"/>
        </xdr:cNvSpPr>
      </xdr:nvSpPr>
      <xdr:spPr bwMode="auto">
        <a:xfrm>
          <a:off x="212407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605693</xdr:colOff>
      <xdr:row>9</xdr:row>
      <xdr:rowOff>270563</xdr:rowOff>
    </xdr:from>
    <xdr:to>
      <xdr:col>10</xdr:col>
      <xdr:colOff>739043</xdr:colOff>
      <xdr:row>11</xdr:row>
      <xdr:rowOff>80641</xdr:rowOff>
    </xdr:to>
    <xdr:sp macro="" textlink="">
      <xdr:nvSpPr>
        <xdr:cNvPr id="238" name="Text Box 14">
          <a:extLst>
            <a:ext uri="{FF2B5EF4-FFF2-40B4-BE49-F238E27FC236}">
              <a16:creationId xmlns:a16="http://schemas.microsoft.com/office/drawing/2014/main" id="{64E25E8C-9208-427C-8BE1-05BFF3F4CA7E}"/>
            </a:ext>
          </a:extLst>
        </xdr:cNvPr>
        <xdr:cNvSpPr txBox="1">
          <a:spLocks noChangeArrowheads="1"/>
        </xdr:cNvSpPr>
      </xdr:nvSpPr>
      <xdr:spPr bwMode="auto">
        <a:xfrm>
          <a:off x="8273318" y="3280463"/>
          <a:ext cx="133350" cy="29585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133350</xdr:colOff>
      <xdr:row>21</xdr:row>
      <xdr:rowOff>304800</xdr:rowOff>
    </xdr:to>
    <xdr:sp macro="" textlink="">
      <xdr:nvSpPr>
        <xdr:cNvPr id="239" name="Text Box 10">
          <a:extLst>
            <a:ext uri="{FF2B5EF4-FFF2-40B4-BE49-F238E27FC236}">
              <a16:creationId xmlns:a16="http://schemas.microsoft.com/office/drawing/2014/main" id="{B12F6934-6FF7-48C9-9E38-328C9AF410F0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133350</xdr:colOff>
      <xdr:row>21</xdr:row>
      <xdr:rowOff>304800</xdr:rowOff>
    </xdr:to>
    <xdr:sp macro="" textlink="">
      <xdr:nvSpPr>
        <xdr:cNvPr id="240" name="Text Box 14">
          <a:extLst>
            <a:ext uri="{FF2B5EF4-FFF2-40B4-BE49-F238E27FC236}">
              <a16:creationId xmlns:a16="http://schemas.microsoft.com/office/drawing/2014/main" id="{79C0DD31-08CC-4C3D-B54E-6FC1345CC28A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133350</xdr:colOff>
      <xdr:row>21</xdr:row>
      <xdr:rowOff>304800</xdr:rowOff>
    </xdr:to>
    <xdr:sp macro="" textlink="">
      <xdr:nvSpPr>
        <xdr:cNvPr id="241" name="Text Box 10">
          <a:extLst>
            <a:ext uri="{FF2B5EF4-FFF2-40B4-BE49-F238E27FC236}">
              <a16:creationId xmlns:a16="http://schemas.microsoft.com/office/drawing/2014/main" id="{90906DA4-D97C-4614-9F0B-4D04C1AEC9BE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133350</xdr:colOff>
      <xdr:row>21</xdr:row>
      <xdr:rowOff>304800</xdr:rowOff>
    </xdr:to>
    <xdr:sp macro="" textlink="">
      <xdr:nvSpPr>
        <xdr:cNvPr id="242" name="Text Box 14">
          <a:extLst>
            <a:ext uri="{FF2B5EF4-FFF2-40B4-BE49-F238E27FC236}">
              <a16:creationId xmlns:a16="http://schemas.microsoft.com/office/drawing/2014/main" id="{59B38A1F-B5AC-4E1F-BB12-3778F0B88913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133350</xdr:colOff>
      <xdr:row>21</xdr:row>
      <xdr:rowOff>304800</xdr:rowOff>
    </xdr:to>
    <xdr:sp macro="" textlink="">
      <xdr:nvSpPr>
        <xdr:cNvPr id="243" name="Text Box 10">
          <a:extLst>
            <a:ext uri="{FF2B5EF4-FFF2-40B4-BE49-F238E27FC236}">
              <a16:creationId xmlns:a16="http://schemas.microsoft.com/office/drawing/2014/main" id="{BA17D915-C3E8-4E2F-B001-474748A8575C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133350</xdr:colOff>
      <xdr:row>21</xdr:row>
      <xdr:rowOff>304800</xdr:rowOff>
    </xdr:to>
    <xdr:sp macro="" textlink="">
      <xdr:nvSpPr>
        <xdr:cNvPr id="244" name="Text Box 14">
          <a:extLst>
            <a:ext uri="{FF2B5EF4-FFF2-40B4-BE49-F238E27FC236}">
              <a16:creationId xmlns:a16="http://schemas.microsoft.com/office/drawing/2014/main" id="{7033AEA6-FEE9-43C3-BB2B-F085EFDED434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133350</xdr:colOff>
      <xdr:row>21</xdr:row>
      <xdr:rowOff>304800</xdr:rowOff>
    </xdr:to>
    <xdr:sp macro="" textlink="">
      <xdr:nvSpPr>
        <xdr:cNvPr id="245" name="Text Box 10">
          <a:extLst>
            <a:ext uri="{FF2B5EF4-FFF2-40B4-BE49-F238E27FC236}">
              <a16:creationId xmlns:a16="http://schemas.microsoft.com/office/drawing/2014/main" id="{3C653709-A543-416A-8E0E-ED189DC18FA7}"/>
            </a:ext>
          </a:extLst>
        </xdr:cNvPr>
        <xdr:cNvSpPr txBox="1">
          <a:spLocks noChangeArrowheads="1"/>
        </xdr:cNvSpPr>
      </xdr:nvSpPr>
      <xdr:spPr bwMode="auto">
        <a:xfrm>
          <a:off x="2124075" y="59245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133350</xdr:colOff>
      <xdr:row>11</xdr:row>
      <xdr:rowOff>304800</xdr:rowOff>
    </xdr:to>
    <xdr:sp macro="" textlink="">
      <xdr:nvSpPr>
        <xdr:cNvPr id="246" name="Text Box 14">
          <a:extLst>
            <a:ext uri="{FF2B5EF4-FFF2-40B4-BE49-F238E27FC236}">
              <a16:creationId xmlns:a16="http://schemas.microsoft.com/office/drawing/2014/main" id="{8325E957-8C20-4C17-A93F-229286A8E3E1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133350</xdr:colOff>
      <xdr:row>11</xdr:row>
      <xdr:rowOff>304800</xdr:rowOff>
    </xdr:to>
    <xdr:sp macro="" textlink="">
      <xdr:nvSpPr>
        <xdr:cNvPr id="247" name="Text Box 10">
          <a:extLst>
            <a:ext uri="{FF2B5EF4-FFF2-40B4-BE49-F238E27FC236}">
              <a16:creationId xmlns:a16="http://schemas.microsoft.com/office/drawing/2014/main" id="{E6FE0FC9-1714-4166-93CC-13D51CB87A64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133350</xdr:colOff>
      <xdr:row>11</xdr:row>
      <xdr:rowOff>304800</xdr:rowOff>
    </xdr:to>
    <xdr:sp macro="" textlink="">
      <xdr:nvSpPr>
        <xdr:cNvPr id="248" name="Text Box 14">
          <a:extLst>
            <a:ext uri="{FF2B5EF4-FFF2-40B4-BE49-F238E27FC236}">
              <a16:creationId xmlns:a16="http://schemas.microsoft.com/office/drawing/2014/main" id="{4119A865-B538-428D-83C2-1A6C12533B5E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133350</xdr:colOff>
      <xdr:row>11</xdr:row>
      <xdr:rowOff>304800</xdr:rowOff>
    </xdr:to>
    <xdr:sp macro="" textlink="">
      <xdr:nvSpPr>
        <xdr:cNvPr id="249" name="Text Box 10">
          <a:extLst>
            <a:ext uri="{FF2B5EF4-FFF2-40B4-BE49-F238E27FC236}">
              <a16:creationId xmlns:a16="http://schemas.microsoft.com/office/drawing/2014/main" id="{30E83F86-99BF-4337-95BC-D0CCCC073D20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672353</xdr:colOff>
      <xdr:row>10</xdr:row>
      <xdr:rowOff>74705</xdr:rowOff>
    </xdr:from>
    <xdr:to>
      <xdr:col>4</xdr:col>
      <xdr:colOff>805703</xdr:colOff>
      <xdr:row>11</xdr:row>
      <xdr:rowOff>236070</xdr:rowOff>
    </xdr:to>
    <xdr:sp macro="" textlink="">
      <xdr:nvSpPr>
        <xdr:cNvPr id="250" name="Text Box 14">
          <a:extLst>
            <a:ext uri="{FF2B5EF4-FFF2-40B4-BE49-F238E27FC236}">
              <a16:creationId xmlns:a16="http://schemas.microsoft.com/office/drawing/2014/main" id="{FBEA7F71-E6C6-4435-BF3D-44A1A88191B3}"/>
            </a:ext>
          </a:extLst>
        </xdr:cNvPr>
        <xdr:cNvSpPr txBox="1">
          <a:spLocks noChangeArrowheads="1"/>
        </xdr:cNvSpPr>
      </xdr:nvSpPr>
      <xdr:spPr bwMode="auto">
        <a:xfrm>
          <a:off x="2796428" y="3437030"/>
          <a:ext cx="133350" cy="29471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11</xdr:row>
      <xdr:rowOff>393700</xdr:rowOff>
    </xdr:from>
    <xdr:to>
      <xdr:col>5</xdr:col>
      <xdr:colOff>323850</xdr:colOff>
      <xdr:row>13</xdr:row>
      <xdr:rowOff>165100</xdr:rowOff>
    </xdr:to>
    <xdr:sp macro="" textlink="">
      <xdr:nvSpPr>
        <xdr:cNvPr id="251" name="Text Box 10">
          <a:extLst>
            <a:ext uri="{FF2B5EF4-FFF2-40B4-BE49-F238E27FC236}">
              <a16:creationId xmlns:a16="http://schemas.microsoft.com/office/drawing/2014/main" id="{4AB079A1-C8EE-49C2-9606-134CB20AED2D}"/>
            </a:ext>
          </a:extLst>
        </xdr:cNvPr>
        <xdr:cNvSpPr txBox="1">
          <a:spLocks noChangeArrowheads="1"/>
        </xdr:cNvSpPr>
      </xdr:nvSpPr>
      <xdr:spPr bwMode="auto">
        <a:xfrm>
          <a:off x="3581400" y="3851275"/>
          <a:ext cx="13335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52" name="Text Box 10">
          <a:extLst>
            <a:ext uri="{FF2B5EF4-FFF2-40B4-BE49-F238E27FC236}">
              <a16:creationId xmlns:a16="http://schemas.microsoft.com/office/drawing/2014/main" id="{39F0CD52-A950-4011-977A-B6D177650CFF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53" name="Text Box 14">
          <a:extLst>
            <a:ext uri="{FF2B5EF4-FFF2-40B4-BE49-F238E27FC236}">
              <a16:creationId xmlns:a16="http://schemas.microsoft.com/office/drawing/2014/main" id="{AAAC46CC-7C7E-4A67-B0BE-0C6097450B7D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54" name="Text Box 10">
          <a:extLst>
            <a:ext uri="{FF2B5EF4-FFF2-40B4-BE49-F238E27FC236}">
              <a16:creationId xmlns:a16="http://schemas.microsoft.com/office/drawing/2014/main" id="{5D2ED326-EBD4-4421-97D6-DA78E6246EA0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D23793D0-11F0-421D-93E0-EE085C162431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56" name="Text Box 10">
          <a:extLst>
            <a:ext uri="{FF2B5EF4-FFF2-40B4-BE49-F238E27FC236}">
              <a16:creationId xmlns:a16="http://schemas.microsoft.com/office/drawing/2014/main" id="{17CBAAA3-A842-4ECB-BE12-81CE172E7E20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57" name="Text Box 14">
          <a:extLst>
            <a:ext uri="{FF2B5EF4-FFF2-40B4-BE49-F238E27FC236}">
              <a16:creationId xmlns:a16="http://schemas.microsoft.com/office/drawing/2014/main" id="{33DC0D72-DEEE-4888-89F1-A4FBA6812167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58" name="Text Box 10">
          <a:extLst>
            <a:ext uri="{FF2B5EF4-FFF2-40B4-BE49-F238E27FC236}">
              <a16:creationId xmlns:a16="http://schemas.microsoft.com/office/drawing/2014/main" id="{E967953F-08F6-4F0F-9A9E-9588F957E4A5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59" name="Text Box 14">
          <a:extLst>
            <a:ext uri="{FF2B5EF4-FFF2-40B4-BE49-F238E27FC236}">
              <a16:creationId xmlns:a16="http://schemas.microsoft.com/office/drawing/2014/main" id="{E2265362-FC84-48B5-8E4E-29C1A8C92A96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133350</xdr:colOff>
      <xdr:row>9</xdr:row>
      <xdr:rowOff>304800</xdr:rowOff>
    </xdr:to>
    <xdr:sp macro="" textlink="">
      <xdr:nvSpPr>
        <xdr:cNvPr id="260" name="Text Box 10">
          <a:extLst>
            <a:ext uri="{FF2B5EF4-FFF2-40B4-BE49-F238E27FC236}">
              <a16:creationId xmlns:a16="http://schemas.microsoft.com/office/drawing/2014/main" id="{1CB98F78-1B53-4DEB-84C6-B518815BB500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133350</xdr:colOff>
      <xdr:row>9</xdr:row>
      <xdr:rowOff>304800</xdr:rowOff>
    </xdr:to>
    <xdr:sp macro="" textlink="">
      <xdr:nvSpPr>
        <xdr:cNvPr id="261" name="Text Box 14">
          <a:extLst>
            <a:ext uri="{FF2B5EF4-FFF2-40B4-BE49-F238E27FC236}">
              <a16:creationId xmlns:a16="http://schemas.microsoft.com/office/drawing/2014/main" id="{912B6909-47DD-4BB1-B7E9-1D69F3FE2787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133350</xdr:colOff>
      <xdr:row>9</xdr:row>
      <xdr:rowOff>304800</xdr:rowOff>
    </xdr:to>
    <xdr:sp macro="" textlink="">
      <xdr:nvSpPr>
        <xdr:cNvPr id="262" name="Text Box 10">
          <a:extLst>
            <a:ext uri="{FF2B5EF4-FFF2-40B4-BE49-F238E27FC236}">
              <a16:creationId xmlns:a16="http://schemas.microsoft.com/office/drawing/2014/main" id="{ACFEAA7A-CB7D-4ED4-81CE-403A4FA75162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133350</xdr:colOff>
      <xdr:row>9</xdr:row>
      <xdr:rowOff>304800</xdr:rowOff>
    </xdr:to>
    <xdr:sp macro="" textlink="">
      <xdr:nvSpPr>
        <xdr:cNvPr id="263" name="Text Box 14">
          <a:extLst>
            <a:ext uri="{FF2B5EF4-FFF2-40B4-BE49-F238E27FC236}">
              <a16:creationId xmlns:a16="http://schemas.microsoft.com/office/drawing/2014/main" id="{637C8B47-F04D-4BE0-A6EC-868929599592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133350</xdr:colOff>
      <xdr:row>9</xdr:row>
      <xdr:rowOff>304800</xdr:rowOff>
    </xdr:to>
    <xdr:sp macro="" textlink="">
      <xdr:nvSpPr>
        <xdr:cNvPr id="264" name="Text Box 10">
          <a:extLst>
            <a:ext uri="{FF2B5EF4-FFF2-40B4-BE49-F238E27FC236}">
              <a16:creationId xmlns:a16="http://schemas.microsoft.com/office/drawing/2014/main" id="{308C98CE-B672-43BB-B94E-E6B6075E435D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133350</xdr:colOff>
      <xdr:row>9</xdr:row>
      <xdr:rowOff>304800</xdr:rowOff>
    </xdr:to>
    <xdr:sp macro="" textlink="">
      <xdr:nvSpPr>
        <xdr:cNvPr id="265" name="Text Box 14">
          <a:extLst>
            <a:ext uri="{FF2B5EF4-FFF2-40B4-BE49-F238E27FC236}">
              <a16:creationId xmlns:a16="http://schemas.microsoft.com/office/drawing/2014/main" id="{C37F2999-E494-434B-8E88-CB98B7891D89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133350</xdr:colOff>
      <xdr:row>9</xdr:row>
      <xdr:rowOff>304800</xdr:rowOff>
    </xdr:to>
    <xdr:sp macro="" textlink="">
      <xdr:nvSpPr>
        <xdr:cNvPr id="266" name="Text Box 10">
          <a:extLst>
            <a:ext uri="{FF2B5EF4-FFF2-40B4-BE49-F238E27FC236}">
              <a16:creationId xmlns:a16="http://schemas.microsoft.com/office/drawing/2014/main" id="{67C241EA-4D68-40CF-867D-2781E0CCAE60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133350</xdr:colOff>
      <xdr:row>9</xdr:row>
      <xdr:rowOff>304800</xdr:rowOff>
    </xdr:to>
    <xdr:sp macro="" textlink="">
      <xdr:nvSpPr>
        <xdr:cNvPr id="267" name="Text Box 14">
          <a:extLst>
            <a:ext uri="{FF2B5EF4-FFF2-40B4-BE49-F238E27FC236}">
              <a16:creationId xmlns:a16="http://schemas.microsoft.com/office/drawing/2014/main" id="{FD501412-2E8C-4CA6-8487-E98BEE417EC6}"/>
            </a:ext>
          </a:extLst>
        </xdr:cNvPr>
        <xdr:cNvSpPr txBox="1">
          <a:spLocks noChangeArrowheads="1"/>
        </xdr:cNvSpPr>
      </xdr:nvSpPr>
      <xdr:spPr bwMode="auto">
        <a:xfrm>
          <a:off x="4352925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68" name="Text Box 10">
          <a:extLst>
            <a:ext uri="{FF2B5EF4-FFF2-40B4-BE49-F238E27FC236}">
              <a16:creationId xmlns:a16="http://schemas.microsoft.com/office/drawing/2014/main" id="{2EAFB20B-C27F-4D33-9723-F74074C43F32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69" name="Text Box 14">
          <a:extLst>
            <a:ext uri="{FF2B5EF4-FFF2-40B4-BE49-F238E27FC236}">
              <a16:creationId xmlns:a16="http://schemas.microsoft.com/office/drawing/2014/main" id="{EC007337-5376-412B-A556-69648A5E6340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70" name="Text Box 10">
          <a:extLst>
            <a:ext uri="{FF2B5EF4-FFF2-40B4-BE49-F238E27FC236}">
              <a16:creationId xmlns:a16="http://schemas.microsoft.com/office/drawing/2014/main" id="{31AF7D20-A676-4A46-8D6A-32785B945EC0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71" name="Text Box 14">
          <a:extLst>
            <a:ext uri="{FF2B5EF4-FFF2-40B4-BE49-F238E27FC236}">
              <a16:creationId xmlns:a16="http://schemas.microsoft.com/office/drawing/2014/main" id="{05DDC844-1E90-4E00-BBFA-F4A4626390D3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72" name="Text Box 10">
          <a:extLst>
            <a:ext uri="{FF2B5EF4-FFF2-40B4-BE49-F238E27FC236}">
              <a16:creationId xmlns:a16="http://schemas.microsoft.com/office/drawing/2014/main" id="{E120C25A-DC56-44EF-9426-A4CEC77B4FBA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73" name="Text Box 14">
          <a:extLst>
            <a:ext uri="{FF2B5EF4-FFF2-40B4-BE49-F238E27FC236}">
              <a16:creationId xmlns:a16="http://schemas.microsoft.com/office/drawing/2014/main" id="{97B320EA-ECA1-41C3-A2F4-913904724E21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74" name="Text Box 10">
          <a:extLst>
            <a:ext uri="{FF2B5EF4-FFF2-40B4-BE49-F238E27FC236}">
              <a16:creationId xmlns:a16="http://schemas.microsoft.com/office/drawing/2014/main" id="{10419860-4AD9-41F2-A434-5D42CE037368}"/>
            </a:ext>
          </a:extLst>
        </xdr:cNvPr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75" name="Text Box 10">
          <a:extLst>
            <a:ext uri="{FF2B5EF4-FFF2-40B4-BE49-F238E27FC236}">
              <a16:creationId xmlns:a16="http://schemas.microsoft.com/office/drawing/2014/main" id="{AA25EC57-6548-41BD-873E-8CBB4B248871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76" name="Text Box 14">
          <a:extLst>
            <a:ext uri="{FF2B5EF4-FFF2-40B4-BE49-F238E27FC236}">
              <a16:creationId xmlns:a16="http://schemas.microsoft.com/office/drawing/2014/main" id="{EA54A6F1-6E65-4A94-A009-9BB6AB93ABC5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77" name="Text Box 10">
          <a:extLst>
            <a:ext uri="{FF2B5EF4-FFF2-40B4-BE49-F238E27FC236}">
              <a16:creationId xmlns:a16="http://schemas.microsoft.com/office/drawing/2014/main" id="{3BA29842-220D-4F63-8DC2-C6FD19C2AA97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78" name="Text Box 14">
          <a:extLst>
            <a:ext uri="{FF2B5EF4-FFF2-40B4-BE49-F238E27FC236}">
              <a16:creationId xmlns:a16="http://schemas.microsoft.com/office/drawing/2014/main" id="{78FE9929-9853-435E-BEB4-CDDB58763EC2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79" name="Text Box 10">
          <a:extLst>
            <a:ext uri="{FF2B5EF4-FFF2-40B4-BE49-F238E27FC236}">
              <a16:creationId xmlns:a16="http://schemas.microsoft.com/office/drawing/2014/main" id="{0E923FB7-5180-40AF-A279-FEB2B3C32ED4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80" name="Text Box 14">
          <a:extLst>
            <a:ext uri="{FF2B5EF4-FFF2-40B4-BE49-F238E27FC236}">
              <a16:creationId xmlns:a16="http://schemas.microsoft.com/office/drawing/2014/main" id="{EFD5BA8C-16FE-4EF3-A3CA-D8C4EBF8FCD5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81" name="Text Box 10">
          <a:extLst>
            <a:ext uri="{FF2B5EF4-FFF2-40B4-BE49-F238E27FC236}">
              <a16:creationId xmlns:a16="http://schemas.microsoft.com/office/drawing/2014/main" id="{F1BDD4E9-A657-4C40-80F2-A67E48776D5A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82" name="Text Box 14">
          <a:extLst>
            <a:ext uri="{FF2B5EF4-FFF2-40B4-BE49-F238E27FC236}">
              <a16:creationId xmlns:a16="http://schemas.microsoft.com/office/drawing/2014/main" id="{89C6CD02-E038-45AD-B545-6CDE28D82907}"/>
            </a:ext>
          </a:extLst>
        </xdr:cNvPr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146050</xdr:colOff>
      <xdr:row>22</xdr:row>
      <xdr:rowOff>0</xdr:rowOff>
    </xdr:to>
    <xdr:sp macro="" textlink="">
      <xdr:nvSpPr>
        <xdr:cNvPr id="283" name="Text Box 130">
          <a:extLst>
            <a:ext uri="{FF2B5EF4-FFF2-40B4-BE49-F238E27FC236}">
              <a16:creationId xmlns:a16="http://schemas.microsoft.com/office/drawing/2014/main" id="{C8CB45AA-D1E2-4DE9-B621-80B0BAC1F074}"/>
            </a:ext>
          </a:extLst>
        </xdr:cNvPr>
        <xdr:cNvSpPr txBox="1">
          <a:spLocks noChangeArrowheads="1"/>
        </xdr:cNvSpPr>
      </xdr:nvSpPr>
      <xdr:spPr bwMode="auto">
        <a:xfrm>
          <a:off x="5314950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146050</xdr:colOff>
      <xdr:row>22</xdr:row>
      <xdr:rowOff>0</xdr:rowOff>
    </xdr:to>
    <xdr:sp macro="" textlink="">
      <xdr:nvSpPr>
        <xdr:cNvPr id="284" name="Text Box 130">
          <a:extLst>
            <a:ext uri="{FF2B5EF4-FFF2-40B4-BE49-F238E27FC236}">
              <a16:creationId xmlns:a16="http://schemas.microsoft.com/office/drawing/2014/main" id="{20AA237C-64CF-4552-B884-6EF49216C9F5}"/>
            </a:ext>
          </a:extLst>
        </xdr:cNvPr>
        <xdr:cNvSpPr txBox="1">
          <a:spLocks noChangeArrowheads="1"/>
        </xdr:cNvSpPr>
      </xdr:nvSpPr>
      <xdr:spPr bwMode="auto">
        <a:xfrm>
          <a:off x="5314950" y="62769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146050</xdr:colOff>
      <xdr:row>20</xdr:row>
      <xdr:rowOff>0</xdr:rowOff>
    </xdr:to>
    <xdr:sp macro="" textlink="">
      <xdr:nvSpPr>
        <xdr:cNvPr id="285" name="Text Box 130">
          <a:extLst>
            <a:ext uri="{FF2B5EF4-FFF2-40B4-BE49-F238E27FC236}">
              <a16:creationId xmlns:a16="http://schemas.microsoft.com/office/drawing/2014/main" id="{95F46E2D-9A12-4F4B-8388-D56B21B77E07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146050</xdr:colOff>
      <xdr:row>20</xdr:row>
      <xdr:rowOff>0</xdr:rowOff>
    </xdr:to>
    <xdr:sp macro="" textlink="">
      <xdr:nvSpPr>
        <xdr:cNvPr id="286" name="Text Box 130">
          <a:extLst>
            <a:ext uri="{FF2B5EF4-FFF2-40B4-BE49-F238E27FC236}">
              <a16:creationId xmlns:a16="http://schemas.microsoft.com/office/drawing/2014/main" id="{EBC3EE5B-9311-4240-9D4D-C49AEC52B73A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14</xdr:row>
      <xdr:rowOff>0</xdr:rowOff>
    </xdr:from>
    <xdr:to>
      <xdr:col>8</xdr:col>
      <xdr:colOff>146050</xdr:colOff>
      <xdr:row>14</xdr:row>
      <xdr:rowOff>0</xdr:rowOff>
    </xdr:to>
    <xdr:sp macro="" textlink="">
      <xdr:nvSpPr>
        <xdr:cNvPr id="287" name="Text Box 130">
          <a:extLst>
            <a:ext uri="{FF2B5EF4-FFF2-40B4-BE49-F238E27FC236}">
              <a16:creationId xmlns:a16="http://schemas.microsoft.com/office/drawing/2014/main" id="{A441E55A-E805-437C-9BB5-C1EA2A8087F5}"/>
            </a:ext>
          </a:extLst>
        </xdr:cNvPr>
        <xdr:cNvSpPr txBox="1">
          <a:spLocks noChangeArrowheads="1"/>
        </xdr:cNvSpPr>
      </xdr:nvSpPr>
      <xdr:spPr bwMode="auto">
        <a:xfrm>
          <a:off x="6276975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14</xdr:row>
      <xdr:rowOff>0</xdr:rowOff>
    </xdr:from>
    <xdr:to>
      <xdr:col>8</xdr:col>
      <xdr:colOff>146050</xdr:colOff>
      <xdr:row>14</xdr:row>
      <xdr:rowOff>0</xdr:rowOff>
    </xdr:to>
    <xdr:sp macro="" textlink="">
      <xdr:nvSpPr>
        <xdr:cNvPr id="288" name="Text Box 130">
          <a:extLst>
            <a:ext uri="{FF2B5EF4-FFF2-40B4-BE49-F238E27FC236}">
              <a16:creationId xmlns:a16="http://schemas.microsoft.com/office/drawing/2014/main" id="{956EC0FE-FC9F-4BBA-B791-2BB658E03812}"/>
            </a:ext>
          </a:extLst>
        </xdr:cNvPr>
        <xdr:cNvSpPr txBox="1">
          <a:spLocks noChangeArrowheads="1"/>
        </xdr:cNvSpPr>
      </xdr:nvSpPr>
      <xdr:spPr bwMode="auto">
        <a:xfrm>
          <a:off x="6276975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146050</xdr:colOff>
      <xdr:row>20</xdr:row>
      <xdr:rowOff>0</xdr:rowOff>
    </xdr:to>
    <xdr:sp macro="" textlink="">
      <xdr:nvSpPr>
        <xdr:cNvPr id="289" name="Text Box 130">
          <a:extLst>
            <a:ext uri="{FF2B5EF4-FFF2-40B4-BE49-F238E27FC236}">
              <a16:creationId xmlns:a16="http://schemas.microsoft.com/office/drawing/2014/main" id="{FE70B716-2866-4FF4-B0B0-577CAA1FED44}"/>
            </a:ext>
          </a:extLst>
        </xdr:cNvPr>
        <xdr:cNvSpPr txBox="1">
          <a:spLocks noChangeArrowheads="1"/>
        </xdr:cNvSpPr>
      </xdr:nvSpPr>
      <xdr:spPr bwMode="auto">
        <a:xfrm>
          <a:off x="62769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146050</xdr:colOff>
      <xdr:row>20</xdr:row>
      <xdr:rowOff>0</xdr:rowOff>
    </xdr:to>
    <xdr:sp macro="" textlink="">
      <xdr:nvSpPr>
        <xdr:cNvPr id="290" name="Text Box 130">
          <a:extLst>
            <a:ext uri="{FF2B5EF4-FFF2-40B4-BE49-F238E27FC236}">
              <a16:creationId xmlns:a16="http://schemas.microsoft.com/office/drawing/2014/main" id="{7184DC34-665E-43F7-AC79-C8D9A5A6B42A}"/>
            </a:ext>
          </a:extLst>
        </xdr:cNvPr>
        <xdr:cNvSpPr txBox="1">
          <a:spLocks noChangeArrowheads="1"/>
        </xdr:cNvSpPr>
      </xdr:nvSpPr>
      <xdr:spPr bwMode="auto">
        <a:xfrm>
          <a:off x="62769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399393</xdr:colOff>
      <xdr:row>19</xdr:row>
      <xdr:rowOff>206839</xdr:rowOff>
    </xdr:from>
    <xdr:to>
      <xdr:col>8</xdr:col>
      <xdr:colOff>532743</xdr:colOff>
      <xdr:row>20</xdr:row>
      <xdr:rowOff>130639</xdr:rowOff>
    </xdr:to>
    <xdr:sp macro="" textlink="">
      <xdr:nvSpPr>
        <xdr:cNvPr id="291" name="Text Box 10">
          <a:extLst>
            <a:ext uri="{FF2B5EF4-FFF2-40B4-BE49-F238E27FC236}">
              <a16:creationId xmlns:a16="http://schemas.microsoft.com/office/drawing/2014/main" id="{83B39355-E3BF-41C9-98B0-123BA2DC7E1A}"/>
            </a:ext>
          </a:extLst>
        </xdr:cNvPr>
        <xdr:cNvSpPr txBox="1">
          <a:spLocks noChangeArrowheads="1"/>
        </xdr:cNvSpPr>
      </xdr:nvSpPr>
      <xdr:spPr bwMode="auto">
        <a:xfrm>
          <a:off x="6676368" y="5645614"/>
          <a:ext cx="13335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133350</xdr:colOff>
      <xdr:row>19</xdr:row>
      <xdr:rowOff>304800</xdr:rowOff>
    </xdr:to>
    <xdr:sp macro="" textlink="">
      <xdr:nvSpPr>
        <xdr:cNvPr id="292" name="Text Box 14">
          <a:extLst>
            <a:ext uri="{FF2B5EF4-FFF2-40B4-BE49-F238E27FC236}">
              <a16:creationId xmlns:a16="http://schemas.microsoft.com/office/drawing/2014/main" id="{CDE9401A-4ECE-4D69-92CF-CF39447C8413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133350</xdr:colOff>
      <xdr:row>19</xdr:row>
      <xdr:rowOff>304800</xdr:rowOff>
    </xdr:to>
    <xdr:sp macro="" textlink="">
      <xdr:nvSpPr>
        <xdr:cNvPr id="293" name="Text Box 10">
          <a:extLst>
            <a:ext uri="{FF2B5EF4-FFF2-40B4-BE49-F238E27FC236}">
              <a16:creationId xmlns:a16="http://schemas.microsoft.com/office/drawing/2014/main" id="{6301AC2E-69CF-482D-A936-3EDF90DD73C0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133350</xdr:colOff>
      <xdr:row>19</xdr:row>
      <xdr:rowOff>304800</xdr:rowOff>
    </xdr:to>
    <xdr:sp macro="" textlink="">
      <xdr:nvSpPr>
        <xdr:cNvPr id="294" name="Text Box 14">
          <a:extLst>
            <a:ext uri="{FF2B5EF4-FFF2-40B4-BE49-F238E27FC236}">
              <a16:creationId xmlns:a16="http://schemas.microsoft.com/office/drawing/2014/main" id="{2E4BD854-0CAF-4C02-A88B-3D3924AFBBF7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133350</xdr:colOff>
      <xdr:row>19</xdr:row>
      <xdr:rowOff>304800</xdr:rowOff>
    </xdr:to>
    <xdr:sp macro="" textlink="">
      <xdr:nvSpPr>
        <xdr:cNvPr id="295" name="Text Box 10">
          <a:extLst>
            <a:ext uri="{FF2B5EF4-FFF2-40B4-BE49-F238E27FC236}">
              <a16:creationId xmlns:a16="http://schemas.microsoft.com/office/drawing/2014/main" id="{C7C82456-870B-4E97-AD81-1B40326C2EA4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133350</xdr:colOff>
      <xdr:row>19</xdr:row>
      <xdr:rowOff>304800</xdr:rowOff>
    </xdr:to>
    <xdr:sp macro="" textlink="">
      <xdr:nvSpPr>
        <xdr:cNvPr id="296" name="Text Box 14">
          <a:extLst>
            <a:ext uri="{FF2B5EF4-FFF2-40B4-BE49-F238E27FC236}">
              <a16:creationId xmlns:a16="http://schemas.microsoft.com/office/drawing/2014/main" id="{4FB2B761-4FDD-4CE7-BAA2-C92495BE7780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133350</xdr:colOff>
      <xdr:row>19</xdr:row>
      <xdr:rowOff>304800</xdr:rowOff>
    </xdr:to>
    <xdr:sp macro="" textlink="">
      <xdr:nvSpPr>
        <xdr:cNvPr id="297" name="Text Box 10">
          <a:extLst>
            <a:ext uri="{FF2B5EF4-FFF2-40B4-BE49-F238E27FC236}">
              <a16:creationId xmlns:a16="http://schemas.microsoft.com/office/drawing/2014/main" id="{0CE5516D-D6A7-4ECD-936C-F3E6D19CC4C6}"/>
            </a:ext>
          </a:extLst>
        </xdr:cNvPr>
        <xdr:cNvSpPr txBox="1">
          <a:spLocks noChangeArrowheads="1"/>
        </xdr:cNvSpPr>
      </xdr:nvSpPr>
      <xdr:spPr bwMode="auto">
        <a:xfrm>
          <a:off x="5314950" y="54387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146050</xdr:colOff>
      <xdr:row>20</xdr:row>
      <xdr:rowOff>0</xdr:rowOff>
    </xdr:to>
    <xdr:sp macro="" textlink="">
      <xdr:nvSpPr>
        <xdr:cNvPr id="298" name="Text Box 130">
          <a:extLst>
            <a:ext uri="{FF2B5EF4-FFF2-40B4-BE49-F238E27FC236}">
              <a16:creationId xmlns:a16="http://schemas.microsoft.com/office/drawing/2014/main" id="{7F463B5A-4553-4988-87C8-CE81BB92037E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146050</xdr:colOff>
      <xdr:row>20</xdr:row>
      <xdr:rowOff>0</xdr:rowOff>
    </xdr:to>
    <xdr:sp macro="" textlink="">
      <xdr:nvSpPr>
        <xdr:cNvPr id="299" name="Text Box 130">
          <a:extLst>
            <a:ext uri="{FF2B5EF4-FFF2-40B4-BE49-F238E27FC236}">
              <a16:creationId xmlns:a16="http://schemas.microsoft.com/office/drawing/2014/main" id="{C627F407-9015-41F1-82C8-CD3CF60B8EBA}"/>
            </a:ext>
          </a:extLst>
        </xdr:cNvPr>
        <xdr:cNvSpPr txBox="1">
          <a:spLocks noChangeArrowheads="1"/>
        </xdr:cNvSpPr>
      </xdr:nvSpPr>
      <xdr:spPr bwMode="auto">
        <a:xfrm>
          <a:off x="435292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146050</xdr:colOff>
      <xdr:row>16</xdr:row>
      <xdr:rowOff>0</xdr:rowOff>
    </xdr:to>
    <xdr:sp macro="" textlink="">
      <xdr:nvSpPr>
        <xdr:cNvPr id="300" name="Text Box 130">
          <a:extLst>
            <a:ext uri="{FF2B5EF4-FFF2-40B4-BE49-F238E27FC236}">
              <a16:creationId xmlns:a16="http://schemas.microsoft.com/office/drawing/2014/main" id="{3289FC2E-23A1-445D-AF7D-54CEB9D22ECA}"/>
            </a:ext>
          </a:extLst>
        </xdr:cNvPr>
        <xdr:cNvSpPr txBox="1">
          <a:spLocks noChangeArrowheads="1"/>
        </xdr:cNvSpPr>
      </xdr:nvSpPr>
      <xdr:spPr bwMode="auto">
        <a:xfrm>
          <a:off x="3390900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146050</xdr:colOff>
      <xdr:row>16</xdr:row>
      <xdr:rowOff>0</xdr:rowOff>
    </xdr:to>
    <xdr:sp macro="" textlink="">
      <xdr:nvSpPr>
        <xdr:cNvPr id="301" name="Text Box 130">
          <a:extLst>
            <a:ext uri="{FF2B5EF4-FFF2-40B4-BE49-F238E27FC236}">
              <a16:creationId xmlns:a16="http://schemas.microsoft.com/office/drawing/2014/main" id="{89226A41-F2F2-47E1-BA87-5EFD46B3B7F9}"/>
            </a:ext>
          </a:extLst>
        </xdr:cNvPr>
        <xdr:cNvSpPr txBox="1">
          <a:spLocks noChangeArrowheads="1"/>
        </xdr:cNvSpPr>
      </xdr:nvSpPr>
      <xdr:spPr bwMode="auto">
        <a:xfrm>
          <a:off x="3390900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314886</xdr:colOff>
      <xdr:row>20</xdr:row>
      <xdr:rowOff>182283</xdr:rowOff>
    </xdr:from>
    <xdr:to>
      <xdr:col>7</xdr:col>
      <xdr:colOff>448236</xdr:colOff>
      <xdr:row>21</xdr:row>
      <xdr:rowOff>302933</xdr:rowOff>
    </xdr:to>
    <xdr:sp macro="" textlink="">
      <xdr:nvSpPr>
        <xdr:cNvPr id="302" name="Text Box 10">
          <a:extLst>
            <a:ext uri="{FF2B5EF4-FFF2-40B4-BE49-F238E27FC236}">
              <a16:creationId xmlns:a16="http://schemas.microsoft.com/office/drawing/2014/main" id="{BE403C2D-C468-4E41-B69D-7C97C63FBE03}"/>
            </a:ext>
          </a:extLst>
        </xdr:cNvPr>
        <xdr:cNvSpPr txBox="1">
          <a:spLocks noChangeArrowheads="1"/>
        </xdr:cNvSpPr>
      </xdr:nvSpPr>
      <xdr:spPr bwMode="auto">
        <a:xfrm>
          <a:off x="5629836" y="5925858"/>
          <a:ext cx="133350" cy="3016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146050</xdr:colOff>
      <xdr:row>20</xdr:row>
      <xdr:rowOff>0</xdr:rowOff>
    </xdr:to>
    <xdr:sp macro="" textlink="">
      <xdr:nvSpPr>
        <xdr:cNvPr id="303" name="Text Box 130">
          <a:extLst>
            <a:ext uri="{FF2B5EF4-FFF2-40B4-BE49-F238E27FC236}">
              <a16:creationId xmlns:a16="http://schemas.microsoft.com/office/drawing/2014/main" id="{820D40AC-54F6-4DEF-81AE-EAFDD826EE5B}"/>
            </a:ext>
          </a:extLst>
        </xdr:cNvPr>
        <xdr:cNvSpPr txBox="1">
          <a:spLocks noChangeArrowheads="1"/>
        </xdr:cNvSpPr>
      </xdr:nvSpPr>
      <xdr:spPr bwMode="auto">
        <a:xfrm>
          <a:off x="5314950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903941</xdr:colOff>
      <xdr:row>20</xdr:row>
      <xdr:rowOff>67235</xdr:rowOff>
    </xdr:from>
    <xdr:to>
      <xdr:col>7</xdr:col>
      <xdr:colOff>78815</xdr:colOff>
      <xdr:row>20</xdr:row>
      <xdr:rowOff>67235</xdr:rowOff>
    </xdr:to>
    <xdr:sp macro="" textlink="">
      <xdr:nvSpPr>
        <xdr:cNvPr id="304" name="Text Box 130">
          <a:extLst>
            <a:ext uri="{FF2B5EF4-FFF2-40B4-BE49-F238E27FC236}">
              <a16:creationId xmlns:a16="http://schemas.microsoft.com/office/drawing/2014/main" id="{A88C5135-55FF-4C26-A55E-2D929FA3072D}"/>
            </a:ext>
          </a:extLst>
        </xdr:cNvPr>
        <xdr:cNvSpPr txBox="1">
          <a:spLocks noChangeArrowheads="1"/>
        </xdr:cNvSpPr>
      </xdr:nvSpPr>
      <xdr:spPr bwMode="auto">
        <a:xfrm>
          <a:off x="5256866" y="5858435"/>
          <a:ext cx="136899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565150</xdr:colOff>
      <xdr:row>20</xdr:row>
      <xdr:rowOff>76200</xdr:rowOff>
    </xdr:from>
    <xdr:to>
      <xdr:col>8</xdr:col>
      <xdr:colOff>698500</xdr:colOff>
      <xdr:row>21</xdr:row>
      <xdr:rowOff>241300</xdr:rowOff>
    </xdr:to>
    <xdr:sp macro="" textlink="">
      <xdr:nvSpPr>
        <xdr:cNvPr id="305" name="Text Box 10">
          <a:extLst>
            <a:ext uri="{FF2B5EF4-FFF2-40B4-BE49-F238E27FC236}">
              <a16:creationId xmlns:a16="http://schemas.microsoft.com/office/drawing/2014/main" id="{60B28E67-3777-4DAC-ABA4-0BAA39EBC0CA}"/>
            </a:ext>
          </a:extLst>
        </xdr:cNvPr>
        <xdr:cNvSpPr txBox="1">
          <a:spLocks noChangeArrowheads="1"/>
        </xdr:cNvSpPr>
      </xdr:nvSpPr>
      <xdr:spPr bwMode="auto">
        <a:xfrm>
          <a:off x="6842125" y="5867400"/>
          <a:ext cx="133350" cy="298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146050</xdr:colOff>
      <xdr:row>20</xdr:row>
      <xdr:rowOff>0</xdr:rowOff>
    </xdr:to>
    <xdr:sp macro="" textlink="">
      <xdr:nvSpPr>
        <xdr:cNvPr id="306" name="Text Box 130">
          <a:extLst>
            <a:ext uri="{FF2B5EF4-FFF2-40B4-BE49-F238E27FC236}">
              <a16:creationId xmlns:a16="http://schemas.microsoft.com/office/drawing/2014/main" id="{430652DC-29FA-4E9A-85E8-19BE8A7673CD}"/>
            </a:ext>
          </a:extLst>
        </xdr:cNvPr>
        <xdr:cNvSpPr txBox="1">
          <a:spLocks noChangeArrowheads="1"/>
        </xdr:cNvSpPr>
      </xdr:nvSpPr>
      <xdr:spPr bwMode="auto">
        <a:xfrm>
          <a:off x="62769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146050</xdr:colOff>
      <xdr:row>20</xdr:row>
      <xdr:rowOff>0</xdr:rowOff>
    </xdr:to>
    <xdr:sp macro="" textlink="">
      <xdr:nvSpPr>
        <xdr:cNvPr id="307" name="Text Box 130">
          <a:extLst>
            <a:ext uri="{FF2B5EF4-FFF2-40B4-BE49-F238E27FC236}">
              <a16:creationId xmlns:a16="http://schemas.microsoft.com/office/drawing/2014/main" id="{1B0A7897-6160-4E21-AAF8-64980C826984}"/>
            </a:ext>
          </a:extLst>
        </xdr:cNvPr>
        <xdr:cNvSpPr txBox="1">
          <a:spLocks noChangeArrowheads="1"/>
        </xdr:cNvSpPr>
      </xdr:nvSpPr>
      <xdr:spPr bwMode="auto">
        <a:xfrm>
          <a:off x="6276975" y="57912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758404</xdr:colOff>
      <xdr:row>7</xdr:row>
      <xdr:rowOff>36634</xdr:rowOff>
    </xdr:from>
    <xdr:to>
      <xdr:col>7</xdr:col>
      <xdr:colOff>885404</xdr:colOff>
      <xdr:row>7</xdr:row>
      <xdr:rowOff>341158</xdr:rowOff>
    </xdr:to>
    <xdr:sp macro="" textlink="">
      <xdr:nvSpPr>
        <xdr:cNvPr id="308" name="Text Box 10">
          <a:extLst>
            <a:ext uri="{FF2B5EF4-FFF2-40B4-BE49-F238E27FC236}">
              <a16:creationId xmlns:a16="http://schemas.microsoft.com/office/drawing/2014/main" id="{7C787241-807E-4FF5-90C2-F474B7B9B815}"/>
            </a:ext>
          </a:extLst>
        </xdr:cNvPr>
        <xdr:cNvSpPr txBox="1">
          <a:spLocks noChangeArrowheads="1"/>
        </xdr:cNvSpPr>
      </xdr:nvSpPr>
      <xdr:spPr bwMode="auto">
        <a:xfrm>
          <a:off x="6073354" y="2560759"/>
          <a:ext cx="127000" cy="3045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133350</xdr:colOff>
      <xdr:row>13</xdr:row>
      <xdr:rowOff>304800</xdr:rowOff>
    </xdr:to>
    <xdr:sp macro="" textlink="">
      <xdr:nvSpPr>
        <xdr:cNvPr id="309" name="Text Box 14">
          <a:extLst>
            <a:ext uri="{FF2B5EF4-FFF2-40B4-BE49-F238E27FC236}">
              <a16:creationId xmlns:a16="http://schemas.microsoft.com/office/drawing/2014/main" id="{BF21011A-79D7-4A43-942B-638ABEE3C58E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133350</xdr:colOff>
      <xdr:row>13</xdr:row>
      <xdr:rowOff>304800</xdr:rowOff>
    </xdr:to>
    <xdr:sp macro="" textlink="">
      <xdr:nvSpPr>
        <xdr:cNvPr id="310" name="Text Box 10">
          <a:extLst>
            <a:ext uri="{FF2B5EF4-FFF2-40B4-BE49-F238E27FC236}">
              <a16:creationId xmlns:a16="http://schemas.microsoft.com/office/drawing/2014/main" id="{DCE9991C-9D7E-41AB-BB5E-551727776532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133350</xdr:colOff>
      <xdr:row>13</xdr:row>
      <xdr:rowOff>304800</xdr:rowOff>
    </xdr:to>
    <xdr:sp macro="" textlink="">
      <xdr:nvSpPr>
        <xdr:cNvPr id="311" name="Text Box 14">
          <a:extLst>
            <a:ext uri="{FF2B5EF4-FFF2-40B4-BE49-F238E27FC236}">
              <a16:creationId xmlns:a16="http://schemas.microsoft.com/office/drawing/2014/main" id="{D7314800-9B45-4F28-BB7E-C12F88DEBEC9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133350</xdr:colOff>
      <xdr:row>13</xdr:row>
      <xdr:rowOff>304800</xdr:rowOff>
    </xdr:to>
    <xdr:sp macro="" textlink="">
      <xdr:nvSpPr>
        <xdr:cNvPr id="312" name="Text Box 10">
          <a:extLst>
            <a:ext uri="{FF2B5EF4-FFF2-40B4-BE49-F238E27FC236}">
              <a16:creationId xmlns:a16="http://schemas.microsoft.com/office/drawing/2014/main" id="{9F30312A-7E9B-453D-BD33-69D49810FCB8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133350</xdr:colOff>
      <xdr:row>13</xdr:row>
      <xdr:rowOff>304800</xdr:rowOff>
    </xdr:to>
    <xdr:sp macro="" textlink="">
      <xdr:nvSpPr>
        <xdr:cNvPr id="313" name="Text Box 14">
          <a:extLst>
            <a:ext uri="{FF2B5EF4-FFF2-40B4-BE49-F238E27FC236}">
              <a16:creationId xmlns:a16="http://schemas.microsoft.com/office/drawing/2014/main" id="{906E4412-9425-43AF-BF4F-F5B315C50D36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133350</xdr:colOff>
      <xdr:row>13</xdr:row>
      <xdr:rowOff>304800</xdr:rowOff>
    </xdr:to>
    <xdr:sp macro="" textlink="">
      <xdr:nvSpPr>
        <xdr:cNvPr id="314" name="Text Box 10">
          <a:extLst>
            <a:ext uri="{FF2B5EF4-FFF2-40B4-BE49-F238E27FC236}">
              <a16:creationId xmlns:a16="http://schemas.microsoft.com/office/drawing/2014/main" id="{2E8136B1-2628-4C27-9359-7BFFDDE6DD49}"/>
            </a:ext>
          </a:extLst>
        </xdr:cNvPr>
        <xdr:cNvSpPr txBox="1">
          <a:spLocks noChangeArrowheads="1"/>
        </xdr:cNvSpPr>
      </xdr:nvSpPr>
      <xdr:spPr bwMode="auto">
        <a:xfrm>
          <a:off x="5314950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636120</xdr:colOff>
      <xdr:row>19</xdr:row>
      <xdr:rowOff>301811</xdr:rowOff>
    </xdr:from>
    <xdr:to>
      <xdr:col>8</xdr:col>
      <xdr:colOff>769470</xdr:colOff>
      <xdr:row>21</xdr:row>
      <xdr:rowOff>111312</xdr:rowOff>
    </xdr:to>
    <xdr:sp macro="" textlink="">
      <xdr:nvSpPr>
        <xdr:cNvPr id="315" name="Text Box 10">
          <a:extLst>
            <a:ext uri="{FF2B5EF4-FFF2-40B4-BE49-F238E27FC236}">
              <a16:creationId xmlns:a16="http://schemas.microsoft.com/office/drawing/2014/main" id="{50733601-91B8-41DC-8736-CF2987719E33}"/>
            </a:ext>
          </a:extLst>
        </xdr:cNvPr>
        <xdr:cNvSpPr txBox="1">
          <a:spLocks noChangeArrowheads="1"/>
        </xdr:cNvSpPr>
      </xdr:nvSpPr>
      <xdr:spPr bwMode="auto">
        <a:xfrm>
          <a:off x="6913095" y="5740586"/>
          <a:ext cx="133350" cy="29527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146050</xdr:colOff>
      <xdr:row>14</xdr:row>
      <xdr:rowOff>0</xdr:rowOff>
    </xdr:to>
    <xdr:sp macro="" textlink="">
      <xdr:nvSpPr>
        <xdr:cNvPr id="316" name="Text Box 130">
          <a:extLst>
            <a:ext uri="{FF2B5EF4-FFF2-40B4-BE49-F238E27FC236}">
              <a16:creationId xmlns:a16="http://schemas.microsoft.com/office/drawing/2014/main" id="{626E6BEC-332E-4D6C-A8F3-483DED87F5ED}"/>
            </a:ext>
          </a:extLst>
        </xdr:cNvPr>
        <xdr:cNvSpPr txBox="1">
          <a:spLocks noChangeArrowheads="1"/>
        </xdr:cNvSpPr>
      </xdr:nvSpPr>
      <xdr:spPr bwMode="auto">
        <a:xfrm>
          <a:off x="5314950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146050</xdr:colOff>
      <xdr:row>14</xdr:row>
      <xdr:rowOff>0</xdr:rowOff>
    </xdr:to>
    <xdr:sp macro="" textlink="">
      <xdr:nvSpPr>
        <xdr:cNvPr id="317" name="Text Box 130">
          <a:extLst>
            <a:ext uri="{FF2B5EF4-FFF2-40B4-BE49-F238E27FC236}">
              <a16:creationId xmlns:a16="http://schemas.microsoft.com/office/drawing/2014/main" id="{2FAB4E1E-BEEE-407B-9BC6-2033CF13F779}"/>
            </a:ext>
          </a:extLst>
        </xdr:cNvPr>
        <xdr:cNvSpPr txBox="1">
          <a:spLocks noChangeArrowheads="1"/>
        </xdr:cNvSpPr>
      </xdr:nvSpPr>
      <xdr:spPr bwMode="auto">
        <a:xfrm>
          <a:off x="5314950" y="43338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646579</xdr:colOff>
      <xdr:row>9</xdr:row>
      <xdr:rowOff>85912</xdr:rowOff>
    </xdr:from>
    <xdr:ext cx="127000" cy="314886"/>
    <xdr:sp macro="" textlink="">
      <xdr:nvSpPr>
        <xdr:cNvPr id="318" name="Text Box 10">
          <a:extLst>
            <a:ext uri="{FF2B5EF4-FFF2-40B4-BE49-F238E27FC236}">
              <a16:creationId xmlns:a16="http://schemas.microsoft.com/office/drawing/2014/main" id="{44C34A85-A862-4E16-8661-1420DE2F6ADC}"/>
            </a:ext>
          </a:extLst>
        </xdr:cNvPr>
        <xdr:cNvSpPr txBox="1">
          <a:spLocks noChangeArrowheads="1"/>
        </xdr:cNvSpPr>
      </xdr:nvSpPr>
      <xdr:spPr bwMode="auto">
        <a:xfrm>
          <a:off x="4037479" y="3095812"/>
          <a:ext cx="127000" cy="31488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8</xdr:col>
      <xdr:colOff>0</xdr:colOff>
      <xdr:row>12</xdr:row>
      <xdr:rowOff>0</xdr:rowOff>
    </xdr:from>
    <xdr:to>
      <xdr:col>8</xdr:col>
      <xdr:colOff>146050</xdr:colOff>
      <xdr:row>12</xdr:row>
      <xdr:rowOff>0</xdr:rowOff>
    </xdr:to>
    <xdr:sp macro="" textlink="">
      <xdr:nvSpPr>
        <xdr:cNvPr id="319" name="Text Box 130">
          <a:extLst>
            <a:ext uri="{FF2B5EF4-FFF2-40B4-BE49-F238E27FC236}">
              <a16:creationId xmlns:a16="http://schemas.microsoft.com/office/drawing/2014/main" id="{09D40381-AABF-4479-A312-08FA73D16DF4}"/>
            </a:ext>
          </a:extLst>
        </xdr:cNvPr>
        <xdr:cNvSpPr txBox="1">
          <a:spLocks noChangeArrowheads="1"/>
        </xdr:cNvSpPr>
      </xdr:nvSpPr>
      <xdr:spPr bwMode="auto">
        <a:xfrm>
          <a:off x="6276975" y="38481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19050</xdr:colOff>
      <xdr:row>15</xdr:row>
      <xdr:rowOff>190500</xdr:rowOff>
    </xdr:from>
    <xdr:ext cx="127000" cy="314885"/>
    <xdr:sp macro="" textlink="">
      <xdr:nvSpPr>
        <xdr:cNvPr id="320" name="Text Box 10">
          <a:extLst>
            <a:ext uri="{FF2B5EF4-FFF2-40B4-BE49-F238E27FC236}">
              <a16:creationId xmlns:a16="http://schemas.microsoft.com/office/drawing/2014/main" id="{06F8B7DA-9140-4A3E-BC4D-3F642BC6BE4F}"/>
            </a:ext>
          </a:extLst>
        </xdr:cNvPr>
        <xdr:cNvSpPr txBox="1">
          <a:spLocks noChangeArrowheads="1"/>
        </xdr:cNvSpPr>
      </xdr:nvSpPr>
      <xdr:spPr bwMode="auto">
        <a:xfrm>
          <a:off x="5334000" y="4657725"/>
          <a:ext cx="127000" cy="31488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33350" cy="304800"/>
    <xdr:sp macro="" textlink="">
      <xdr:nvSpPr>
        <xdr:cNvPr id="321" name="Text Box 10">
          <a:extLst>
            <a:ext uri="{FF2B5EF4-FFF2-40B4-BE49-F238E27FC236}">
              <a16:creationId xmlns:a16="http://schemas.microsoft.com/office/drawing/2014/main" id="{27D10F51-4AA0-4B55-A1CB-A09B844F85E7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33350" cy="304800"/>
    <xdr:sp macro="" textlink="">
      <xdr:nvSpPr>
        <xdr:cNvPr id="322" name="Text Box 14">
          <a:extLst>
            <a:ext uri="{FF2B5EF4-FFF2-40B4-BE49-F238E27FC236}">
              <a16:creationId xmlns:a16="http://schemas.microsoft.com/office/drawing/2014/main" id="{5ECDE0B2-133D-4E81-A6AF-8EC2279A7EE0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33350" cy="304800"/>
    <xdr:sp macro="" textlink="">
      <xdr:nvSpPr>
        <xdr:cNvPr id="323" name="Text Box 10">
          <a:extLst>
            <a:ext uri="{FF2B5EF4-FFF2-40B4-BE49-F238E27FC236}">
              <a16:creationId xmlns:a16="http://schemas.microsoft.com/office/drawing/2014/main" id="{04D57AE4-49B6-4497-8716-1FE135B3E0FF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33350" cy="304800"/>
    <xdr:sp macro="" textlink="">
      <xdr:nvSpPr>
        <xdr:cNvPr id="324" name="Text Box 14">
          <a:extLst>
            <a:ext uri="{FF2B5EF4-FFF2-40B4-BE49-F238E27FC236}">
              <a16:creationId xmlns:a16="http://schemas.microsoft.com/office/drawing/2014/main" id="{6F31D880-553C-4853-91C5-4943DFC6B7C0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33350" cy="304800"/>
    <xdr:sp macro="" textlink="">
      <xdr:nvSpPr>
        <xdr:cNvPr id="325" name="Text Box 10">
          <a:extLst>
            <a:ext uri="{FF2B5EF4-FFF2-40B4-BE49-F238E27FC236}">
              <a16:creationId xmlns:a16="http://schemas.microsoft.com/office/drawing/2014/main" id="{D8F54650-72BD-48A3-A6E4-21C4242B1AEF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33350" cy="304800"/>
    <xdr:sp macro="" textlink="">
      <xdr:nvSpPr>
        <xdr:cNvPr id="326" name="Text Box 14">
          <a:extLst>
            <a:ext uri="{FF2B5EF4-FFF2-40B4-BE49-F238E27FC236}">
              <a16:creationId xmlns:a16="http://schemas.microsoft.com/office/drawing/2014/main" id="{5CCA19D3-280F-43FE-84A7-A26439B36592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33350" cy="304800"/>
    <xdr:sp macro="" textlink="">
      <xdr:nvSpPr>
        <xdr:cNvPr id="327" name="Text Box 10">
          <a:extLst>
            <a:ext uri="{FF2B5EF4-FFF2-40B4-BE49-F238E27FC236}">
              <a16:creationId xmlns:a16="http://schemas.microsoft.com/office/drawing/2014/main" id="{DB1B5F2E-CE1B-4D74-AB77-0BB6A48C8E47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133350" cy="304800"/>
    <xdr:sp macro="" textlink="">
      <xdr:nvSpPr>
        <xdr:cNvPr id="328" name="Text Box 14">
          <a:extLst>
            <a:ext uri="{FF2B5EF4-FFF2-40B4-BE49-F238E27FC236}">
              <a16:creationId xmlns:a16="http://schemas.microsoft.com/office/drawing/2014/main" id="{2EC2D2BB-EB0C-4E45-A931-72411C0A2B56}"/>
            </a:ext>
          </a:extLst>
        </xdr:cNvPr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131109</xdr:colOff>
      <xdr:row>15</xdr:row>
      <xdr:rowOff>347382</xdr:rowOff>
    </xdr:from>
    <xdr:ext cx="127000" cy="314886"/>
    <xdr:sp macro="" textlink="">
      <xdr:nvSpPr>
        <xdr:cNvPr id="329" name="Text Box 10">
          <a:extLst>
            <a:ext uri="{FF2B5EF4-FFF2-40B4-BE49-F238E27FC236}">
              <a16:creationId xmlns:a16="http://schemas.microsoft.com/office/drawing/2014/main" id="{FF45F06E-C2C4-48C9-A9C7-E1C7E6F8DF05}"/>
            </a:ext>
          </a:extLst>
        </xdr:cNvPr>
        <xdr:cNvSpPr txBox="1">
          <a:spLocks noChangeArrowheads="1"/>
        </xdr:cNvSpPr>
      </xdr:nvSpPr>
      <xdr:spPr bwMode="auto">
        <a:xfrm>
          <a:off x="5446059" y="4814607"/>
          <a:ext cx="127000" cy="31488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10</xdr:col>
      <xdr:colOff>709448</xdr:colOff>
      <xdr:row>31</xdr:row>
      <xdr:rowOff>249621</xdr:rowOff>
    </xdr:from>
    <xdr:to>
      <xdr:col>10</xdr:col>
      <xdr:colOff>855498</xdr:colOff>
      <xdr:row>31</xdr:row>
      <xdr:rowOff>249621</xdr:rowOff>
    </xdr:to>
    <xdr:sp macro="" textlink="">
      <xdr:nvSpPr>
        <xdr:cNvPr id="330" name="Text Box 130">
          <a:extLst>
            <a:ext uri="{FF2B5EF4-FFF2-40B4-BE49-F238E27FC236}">
              <a16:creationId xmlns:a16="http://schemas.microsoft.com/office/drawing/2014/main" id="{B14DCE1C-2870-4881-A7E8-DABF09B304A3}"/>
            </a:ext>
          </a:extLst>
        </xdr:cNvPr>
        <xdr:cNvSpPr txBox="1">
          <a:spLocks noChangeArrowheads="1"/>
        </xdr:cNvSpPr>
      </xdr:nvSpPr>
      <xdr:spPr bwMode="auto">
        <a:xfrm>
          <a:off x="8377073" y="8603046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1" name="Text Box 14">
          <a:extLst>
            <a:ext uri="{FF2B5EF4-FFF2-40B4-BE49-F238E27FC236}">
              <a16:creationId xmlns:a16="http://schemas.microsoft.com/office/drawing/2014/main" id="{9AE632CE-C215-48A4-B711-6D2ED168480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2" name="Text Box 10">
          <a:extLst>
            <a:ext uri="{FF2B5EF4-FFF2-40B4-BE49-F238E27FC236}">
              <a16:creationId xmlns:a16="http://schemas.microsoft.com/office/drawing/2014/main" id="{2DF85605-D461-4A17-B994-080FA6C12D1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3" name="Text Box 14">
          <a:extLst>
            <a:ext uri="{FF2B5EF4-FFF2-40B4-BE49-F238E27FC236}">
              <a16:creationId xmlns:a16="http://schemas.microsoft.com/office/drawing/2014/main" id="{DF842F64-7557-464F-96AF-4C970602EB56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4" name="Text Box 10">
          <a:extLst>
            <a:ext uri="{FF2B5EF4-FFF2-40B4-BE49-F238E27FC236}">
              <a16:creationId xmlns:a16="http://schemas.microsoft.com/office/drawing/2014/main" id="{D2B46F95-80A7-46DE-9CCF-E41126C9AEE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5" name="Text Box 14">
          <a:extLst>
            <a:ext uri="{FF2B5EF4-FFF2-40B4-BE49-F238E27FC236}">
              <a16:creationId xmlns:a16="http://schemas.microsoft.com/office/drawing/2014/main" id="{B1E3C326-1720-4D0A-97C0-5D101CA5227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6" name="Text Box 10">
          <a:extLst>
            <a:ext uri="{FF2B5EF4-FFF2-40B4-BE49-F238E27FC236}">
              <a16:creationId xmlns:a16="http://schemas.microsoft.com/office/drawing/2014/main" id="{0FB51C64-EDA8-4FDC-B629-3B896AC2F52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7" name="Text Box 14">
          <a:extLst>
            <a:ext uri="{FF2B5EF4-FFF2-40B4-BE49-F238E27FC236}">
              <a16:creationId xmlns:a16="http://schemas.microsoft.com/office/drawing/2014/main" id="{ADAE214D-9876-4BE7-8F30-CF25B2C1B0F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8" name="Text Box 10">
          <a:extLst>
            <a:ext uri="{FF2B5EF4-FFF2-40B4-BE49-F238E27FC236}">
              <a16:creationId xmlns:a16="http://schemas.microsoft.com/office/drawing/2014/main" id="{7F263F23-4456-476A-A92F-1AADCF7ED1B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76942717-1067-47A4-A2A0-7DAE6FF0F52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0" name="Text Box 10">
          <a:extLst>
            <a:ext uri="{FF2B5EF4-FFF2-40B4-BE49-F238E27FC236}">
              <a16:creationId xmlns:a16="http://schemas.microsoft.com/office/drawing/2014/main" id="{5994CEE6-9CDF-4131-8D2D-4177B4F9E09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1" name="Text Box 14">
          <a:extLst>
            <a:ext uri="{FF2B5EF4-FFF2-40B4-BE49-F238E27FC236}">
              <a16:creationId xmlns:a16="http://schemas.microsoft.com/office/drawing/2014/main" id="{4C59A50F-B5AF-4820-AC97-6905E439584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2" name="Text Box 10">
          <a:extLst>
            <a:ext uri="{FF2B5EF4-FFF2-40B4-BE49-F238E27FC236}">
              <a16:creationId xmlns:a16="http://schemas.microsoft.com/office/drawing/2014/main" id="{8A0651B6-DD4A-47C8-9C9E-BF824CE7323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3" name="Text Box 14">
          <a:extLst>
            <a:ext uri="{FF2B5EF4-FFF2-40B4-BE49-F238E27FC236}">
              <a16:creationId xmlns:a16="http://schemas.microsoft.com/office/drawing/2014/main" id="{3128D164-2C9A-4B69-866C-24785571FDC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4" name="Text Box 10">
          <a:extLst>
            <a:ext uri="{FF2B5EF4-FFF2-40B4-BE49-F238E27FC236}">
              <a16:creationId xmlns:a16="http://schemas.microsoft.com/office/drawing/2014/main" id="{82DCAF75-558F-4477-A1D7-BCC6E971BF8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5" name="Text Box 14">
          <a:extLst>
            <a:ext uri="{FF2B5EF4-FFF2-40B4-BE49-F238E27FC236}">
              <a16:creationId xmlns:a16="http://schemas.microsoft.com/office/drawing/2014/main" id="{70C6A395-6896-44C0-90FA-B5D0E40F99C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6" name="Text Box 10">
          <a:extLst>
            <a:ext uri="{FF2B5EF4-FFF2-40B4-BE49-F238E27FC236}">
              <a16:creationId xmlns:a16="http://schemas.microsoft.com/office/drawing/2014/main" id="{CD2AA933-0E0E-4AF9-BD6C-212CDB2BE40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7" name="Text Box 14">
          <a:extLst>
            <a:ext uri="{FF2B5EF4-FFF2-40B4-BE49-F238E27FC236}">
              <a16:creationId xmlns:a16="http://schemas.microsoft.com/office/drawing/2014/main" id="{635BBABB-7795-4B38-83B7-5365FB1ACF0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8" name="Text Box 10">
          <a:extLst>
            <a:ext uri="{FF2B5EF4-FFF2-40B4-BE49-F238E27FC236}">
              <a16:creationId xmlns:a16="http://schemas.microsoft.com/office/drawing/2014/main" id="{FD844812-921E-41BF-8DD9-2ADCC6DEFF7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9" name="Text Box 14">
          <a:extLst>
            <a:ext uri="{FF2B5EF4-FFF2-40B4-BE49-F238E27FC236}">
              <a16:creationId xmlns:a16="http://schemas.microsoft.com/office/drawing/2014/main" id="{881CE328-F87E-421C-9192-5C45142B504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0" name="Text Box 10">
          <a:extLst>
            <a:ext uri="{FF2B5EF4-FFF2-40B4-BE49-F238E27FC236}">
              <a16:creationId xmlns:a16="http://schemas.microsoft.com/office/drawing/2014/main" id="{E3030BBD-5953-45F8-A7C4-909166E7020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1" name="Text Box 14">
          <a:extLst>
            <a:ext uri="{FF2B5EF4-FFF2-40B4-BE49-F238E27FC236}">
              <a16:creationId xmlns:a16="http://schemas.microsoft.com/office/drawing/2014/main" id="{01C96189-A165-4777-8472-56C79AF644D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2" name="Text Box 10">
          <a:extLst>
            <a:ext uri="{FF2B5EF4-FFF2-40B4-BE49-F238E27FC236}">
              <a16:creationId xmlns:a16="http://schemas.microsoft.com/office/drawing/2014/main" id="{F7EA70FF-D00E-4338-9340-23726B0C865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3" name="Text Box 14">
          <a:extLst>
            <a:ext uri="{FF2B5EF4-FFF2-40B4-BE49-F238E27FC236}">
              <a16:creationId xmlns:a16="http://schemas.microsoft.com/office/drawing/2014/main" id="{9CF310ED-5822-4519-AFB4-25549DFB2F5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4" name="Text Box 10">
          <a:extLst>
            <a:ext uri="{FF2B5EF4-FFF2-40B4-BE49-F238E27FC236}">
              <a16:creationId xmlns:a16="http://schemas.microsoft.com/office/drawing/2014/main" id="{F51E8762-802C-4F81-BA3D-686377F259C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5" name="Text Box 14">
          <a:extLst>
            <a:ext uri="{FF2B5EF4-FFF2-40B4-BE49-F238E27FC236}">
              <a16:creationId xmlns:a16="http://schemas.microsoft.com/office/drawing/2014/main" id="{9B970E52-8DC8-4AEE-87A8-2CA44B67A6F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6" name="Text Box 10">
          <a:extLst>
            <a:ext uri="{FF2B5EF4-FFF2-40B4-BE49-F238E27FC236}">
              <a16:creationId xmlns:a16="http://schemas.microsoft.com/office/drawing/2014/main" id="{346BF2BC-F934-41C1-B9F8-E967D2C5071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7" name="Text Box 14">
          <a:extLst>
            <a:ext uri="{FF2B5EF4-FFF2-40B4-BE49-F238E27FC236}">
              <a16:creationId xmlns:a16="http://schemas.microsoft.com/office/drawing/2014/main" id="{FCB91293-345D-462A-97AC-F2D5386B2B5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8" name="Text Box 10">
          <a:extLst>
            <a:ext uri="{FF2B5EF4-FFF2-40B4-BE49-F238E27FC236}">
              <a16:creationId xmlns:a16="http://schemas.microsoft.com/office/drawing/2014/main" id="{57893418-3373-49B9-A248-C424A0B0FE4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9" name="Text Box 14">
          <a:extLst>
            <a:ext uri="{FF2B5EF4-FFF2-40B4-BE49-F238E27FC236}">
              <a16:creationId xmlns:a16="http://schemas.microsoft.com/office/drawing/2014/main" id="{EEC0DB30-9EFA-4E15-9420-6EFF028F102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0" name="Text Box 10">
          <a:extLst>
            <a:ext uri="{FF2B5EF4-FFF2-40B4-BE49-F238E27FC236}">
              <a16:creationId xmlns:a16="http://schemas.microsoft.com/office/drawing/2014/main" id="{D9F6D973-03F0-405B-B0B5-98DE204E2FF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1" name="Text Box 14">
          <a:extLst>
            <a:ext uri="{FF2B5EF4-FFF2-40B4-BE49-F238E27FC236}">
              <a16:creationId xmlns:a16="http://schemas.microsoft.com/office/drawing/2014/main" id="{6206BB68-7379-4EFE-A86F-9E79BC3FEDAB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2" name="Text Box 10">
          <a:extLst>
            <a:ext uri="{FF2B5EF4-FFF2-40B4-BE49-F238E27FC236}">
              <a16:creationId xmlns:a16="http://schemas.microsoft.com/office/drawing/2014/main" id="{86FA971D-83F3-447C-8FED-BEDD0702DC5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3" name="Text Box 14">
          <a:extLst>
            <a:ext uri="{FF2B5EF4-FFF2-40B4-BE49-F238E27FC236}">
              <a16:creationId xmlns:a16="http://schemas.microsoft.com/office/drawing/2014/main" id="{BE6A00D4-E54E-4D5A-B24C-DCACDEAB127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4" name="Text Box 10">
          <a:extLst>
            <a:ext uri="{FF2B5EF4-FFF2-40B4-BE49-F238E27FC236}">
              <a16:creationId xmlns:a16="http://schemas.microsoft.com/office/drawing/2014/main" id="{A64EA09C-C9A4-4FB2-B822-F0AA623311C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5" name="Text Box 14">
          <a:extLst>
            <a:ext uri="{FF2B5EF4-FFF2-40B4-BE49-F238E27FC236}">
              <a16:creationId xmlns:a16="http://schemas.microsoft.com/office/drawing/2014/main" id="{36553CF8-A013-4FE5-8560-0137A07A184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6" name="Text Box 10">
          <a:extLst>
            <a:ext uri="{FF2B5EF4-FFF2-40B4-BE49-F238E27FC236}">
              <a16:creationId xmlns:a16="http://schemas.microsoft.com/office/drawing/2014/main" id="{E1ED6EFC-A298-4E58-A7AB-D407385B9E46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7" name="Text Box 14">
          <a:extLst>
            <a:ext uri="{FF2B5EF4-FFF2-40B4-BE49-F238E27FC236}">
              <a16:creationId xmlns:a16="http://schemas.microsoft.com/office/drawing/2014/main" id="{BDB6DA12-8F52-404F-89F6-64555FF9D0F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8" name="Text Box 10">
          <a:extLst>
            <a:ext uri="{FF2B5EF4-FFF2-40B4-BE49-F238E27FC236}">
              <a16:creationId xmlns:a16="http://schemas.microsoft.com/office/drawing/2014/main" id="{8A645E54-D774-4E5D-93D8-B1D317B0652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9" name="Text Box 14">
          <a:extLst>
            <a:ext uri="{FF2B5EF4-FFF2-40B4-BE49-F238E27FC236}">
              <a16:creationId xmlns:a16="http://schemas.microsoft.com/office/drawing/2014/main" id="{A47C0068-D848-49A0-993B-511928429356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3</xdr:row>
      <xdr:rowOff>0</xdr:rowOff>
    </xdr:from>
    <xdr:to>
      <xdr:col>5</xdr:col>
      <xdr:colOff>161925</xdr:colOff>
      <xdr:row>3</xdr:row>
      <xdr:rowOff>165653</xdr:rowOff>
    </xdr:to>
    <xdr:sp macro="" textlink="">
      <xdr:nvSpPr>
        <xdr:cNvPr id="370" name="Text Box 10">
          <a:extLst>
            <a:ext uri="{FF2B5EF4-FFF2-40B4-BE49-F238E27FC236}">
              <a16:creationId xmlns:a16="http://schemas.microsoft.com/office/drawing/2014/main" id="{6B5131B5-FB5B-4169-AD1A-ECFC61AFBB67}"/>
            </a:ext>
          </a:extLst>
        </xdr:cNvPr>
        <xdr:cNvSpPr txBox="1">
          <a:spLocks noChangeArrowheads="1"/>
        </xdr:cNvSpPr>
      </xdr:nvSpPr>
      <xdr:spPr bwMode="auto">
        <a:xfrm>
          <a:off x="3409950" y="1552575"/>
          <a:ext cx="142875" cy="16565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3</xdr:row>
      <xdr:rowOff>0</xdr:rowOff>
    </xdr:from>
    <xdr:to>
      <xdr:col>5</xdr:col>
      <xdr:colOff>146050</xdr:colOff>
      <xdr:row>3</xdr:row>
      <xdr:rowOff>161649</xdr:rowOff>
    </xdr:to>
    <xdr:sp macro="" textlink="">
      <xdr:nvSpPr>
        <xdr:cNvPr id="371" name="Text Box 10">
          <a:extLst>
            <a:ext uri="{FF2B5EF4-FFF2-40B4-BE49-F238E27FC236}">
              <a16:creationId xmlns:a16="http://schemas.microsoft.com/office/drawing/2014/main" id="{CDCC13F0-CCC4-4A20-85EB-E1511BEA9E2F}"/>
            </a:ext>
          </a:extLst>
        </xdr:cNvPr>
        <xdr:cNvSpPr txBox="1">
          <a:spLocks noChangeArrowheads="1"/>
        </xdr:cNvSpPr>
      </xdr:nvSpPr>
      <xdr:spPr bwMode="auto">
        <a:xfrm>
          <a:off x="3409950" y="1552575"/>
          <a:ext cx="127000" cy="16164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2" name="Text Box 14">
          <a:extLst>
            <a:ext uri="{FF2B5EF4-FFF2-40B4-BE49-F238E27FC236}">
              <a16:creationId xmlns:a16="http://schemas.microsoft.com/office/drawing/2014/main" id="{24B99692-31F7-46B0-BB58-A603ED98864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3" name="Text Box 10">
          <a:extLst>
            <a:ext uri="{FF2B5EF4-FFF2-40B4-BE49-F238E27FC236}">
              <a16:creationId xmlns:a16="http://schemas.microsoft.com/office/drawing/2014/main" id="{DBAEFE82-A40A-457A-8EA9-5C9D381DE1C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4" name="Text Box 14">
          <a:extLst>
            <a:ext uri="{FF2B5EF4-FFF2-40B4-BE49-F238E27FC236}">
              <a16:creationId xmlns:a16="http://schemas.microsoft.com/office/drawing/2014/main" id="{AF34938C-E776-4A3F-ACF3-1ABF2032484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5" name="Text Box 10">
          <a:extLst>
            <a:ext uri="{FF2B5EF4-FFF2-40B4-BE49-F238E27FC236}">
              <a16:creationId xmlns:a16="http://schemas.microsoft.com/office/drawing/2014/main" id="{FE335053-262E-4290-815C-612D3DCF843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6" name="Text Box 14">
          <a:extLst>
            <a:ext uri="{FF2B5EF4-FFF2-40B4-BE49-F238E27FC236}">
              <a16:creationId xmlns:a16="http://schemas.microsoft.com/office/drawing/2014/main" id="{65D0C95C-6FD7-41C9-B3D7-9476494D319B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3</xdr:row>
      <xdr:rowOff>0</xdr:rowOff>
    </xdr:from>
    <xdr:to>
      <xdr:col>5</xdr:col>
      <xdr:colOff>352425</xdr:colOff>
      <xdr:row>3</xdr:row>
      <xdr:rowOff>202924</xdr:rowOff>
    </xdr:to>
    <xdr:sp macro="" textlink="">
      <xdr:nvSpPr>
        <xdr:cNvPr id="377" name="Text Box 10">
          <a:extLst>
            <a:ext uri="{FF2B5EF4-FFF2-40B4-BE49-F238E27FC236}">
              <a16:creationId xmlns:a16="http://schemas.microsoft.com/office/drawing/2014/main" id="{C1C5ED66-3FA9-49F0-A54A-8F09049BE116}"/>
            </a:ext>
          </a:extLst>
        </xdr:cNvPr>
        <xdr:cNvSpPr txBox="1">
          <a:spLocks noChangeArrowheads="1"/>
        </xdr:cNvSpPr>
      </xdr:nvSpPr>
      <xdr:spPr bwMode="auto">
        <a:xfrm>
          <a:off x="3600450" y="1552575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8" name="Text Box 10">
          <a:extLst>
            <a:ext uri="{FF2B5EF4-FFF2-40B4-BE49-F238E27FC236}">
              <a16:creationId xmlns:a16="http://schemas.microsoft.com/office/drawing/2014/main" id="{E91AABA6-69B6-4B1A-A7CA-1B14B14F8BA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9" name="Text Box 14">
          <a:extLst>
            <a:ext uri="{FF2B5EF4-FFF2-40B4-BE49-F238E27FC236}">
              <a16:creationId xmlns:a16="http://schemas.microsoft.com/office/drawing/2014/main" id="{A98EC8F1-0E9F-4F8F-81E2-5990E32A779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0" name="Text Box 10">
          <a:extLst>
            <a:ext uri="{FF2B5EF4-FFF2-40B4-BE49-F238E27FC236}">
              <a16:creationId xmlns:a16="http://schemas.microsoft.com/office/drawing/2014/main" id="{1829D4DF-7018-44A6-AC5D-004B2C58B82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1" name="Text Box 14">
          <a:extLst>
            <a:ext uri="{FF2B5EF4-FFF2-40B4-BE49-F238E27FC236}">
              <a16:creationId xmlns:a16="http://schemas.microsoft.com/office/drawing/2014/main" id="{B6110612-491E-42DD-9FD8-D69B65A3061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2" name="Text Box 10">
          <a:extLst>
            <a:ext uri="{FF2B5EF4-FFF2-40B4-BE49-F238E27FC236}">
              <a16:creationId xmlns:a16="http://schemas.microsoft.com/office/drawing/2014/main" id="{4CB8AB95-67A9-478D-BE0F-9B99B330418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3" name="Text Box 14">
          <a:extLst>
            <a:ext uri="{FF2B5EF4-FFF2-40B4-BE49-F238E27FC236}">
              <a16:creationId xmlns:a16="http://schemas.microsoft.com/office/drawing/2014/main" id="{89C4EF20-6E71-4395-AE1D-A5EE0701368B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4" name="Text Box 10">
          <a:extLst>
            <a:ext uri="{FF2B5EF4-FFF2-40B4-BE49-F238E27FC236}">
              <a16:creationId xmlns:a16="http://schemas.microsoft.com/office/drawing/2014/main" id="{346B92FF-1087-45F8-BDD2-7263247AF45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5" name="Text Box 14">
          <a:extLst>
            <a:ext uri="{FF2B5EF4-FFF2-40B4-BE49-F238E27FC236}">
              <a16:creationId xmlns:a16="http://schemas.microsoft.com/office/drawing/2014/main" id="{37229482-1483-4FAA-9383-F718441F2F7B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6" name="Text Box 10">
          <a:extLst>
            <a:ext uri="{FF2B5EF4-FFF2-40B4-BE49-F238E27FC236}">
              <a16:creationId xmlns:a16="http://schemas.microsoft.com/office/drawing/2014/main" id="{CE77ADE4-069C-49C8-9F52-6D3BE27B2B4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7" name="Text Box 14">
          <a:extLst>
            <a:ext uri="{FF2B5EF4-FFF2-40B4-BE49-F238E27FC236}">
              <a16:creationId xmlns:a16="http://schemas.microsoft.com/office/drawing/2014/main" id="{06764D49-42F5-4B33-9E14-7AA92AF7A94E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8" name="Text Box 10">
          <a:extLst>
            <a:ext uri="{FF2B5EF4-FFF2-40B4-BE49-F238E27FC236}">
              <a16:creationId xmlns:a16="http://schemas.microsoft.com/office/drawing/2014/main" id="{859620B6-291C-49B2-8149-25158E09406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9" name="Text Box 14">
          <a:extLst>
            <a:ext uri="{FF2B5EF4-FFF2-40B4-BE49-F238E27FC236}">
              <a16:creationId xmlns:a16="http://schemas.microsoft.com/office/drawing/2014/main" id="{96E5EDC5-39C1-484E-86EF-AAB99BD0A270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0" name="Text Box 10">
          <a:extLst>
            <a:ext uri="{FF2B5EF4-FFF2-40B4-BE49-F238E27FC236}">
              <a16:creationId xmlns:a16="http://schemas.microsoft.com/office/drawing/2014/main" id="{83391970-13F9-48C7-831C-A05DD3101A72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1" name="Text Box 14">
          <a:extLst>
            <a:ext uri="{FF2B5EF4-FFF2-40B4-BE49-F238E27FC236}">
              <a16:creationId xmlns:a16="http://schemas.microsoft.com/office/drawing/2014/main" id="{952CCA7D-3991-40DD-BEC4-276EF039F8F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2" name="Text Box 10">
          <a:extLst>
            <a:ext uri="{FF2B5EF4-FFF2-40B4-BE49-F238E27FC236}">
              <a16:creationId xmlns:a16="http://schemas.microsoft.com/office/drawing/2014/main" id="{1BFCDAB0-BEE5-472D-AF09-3F850A5FF12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3" name="Text Box 14">
          <a:extLst>
            <a:ext uri="{FF2B5EF4-FFF2-40B4-BE49-F238E27FC236}">
              <a16:creationId xmlns:a16="http://schemas.microsoft.com/office/drawing/2014/main" id="{1E3DFDCE-9C98-4237-A628-A0A1351E8253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4" name="Text Box 10">
          <a:extLst>
            <a:ext uri="{FF2B5EF4-FFF2-40B4-BE49-F238E27FC236}">
              <a16:creationId xmlns:a16="http://schemas.microsoft.com/office/drawing/2014/main" id="{14C50FAC-F7D4-4C1D-BA03-F5946D36EC9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6AA50B81-3622-463F-8E93-741EA07EF7CA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6" name="Text Box 10">
          <a:extLst>
            <a:ext uri="{FF2B5EF4-FFF2-40B4-BE49-F238E27FC236}">
              <a16:creationId xmlns:a16="http://schemas.microsoft.com/office/drawing/2014/main" id="{25CD70A8-3308-420A-9898-7EDD445CF9B6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7" name="Text Box 14">
          <a:extLst>
            <a:ext uri="{FF2B5EF4-FFF2-40B4-BE49-F238E27FC236}">
              <a16:creationId xmlns:a16="http://schemas.microsoft.com/office/drawing/2014/main" id="{10B3B0FE-FD86-48E8-8FA7-1BB41D718467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8" name="Text Box 10">
          <a:extLst>
            <a:ext uri="{FF2B5EF4-FFF2-40B4-BE49-F238E27FC236}">
              <a16:creationId xmlns:a16="http://schemas.microsoft.com/office/drawing/2014/main" id="{09EB1D8B-9B93-45B2-909F-C73223B9A7D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9" name="Text Box 14">
          <a:extLst>
            <a:ext uri="{FF2B5EF4-FFF2-40B4-BE49-F238E27FC236}">
              <a16:creationId xmlns:a16="http://schemas.microsoft.com/office/drawing/2014/main" id="{5660164B-5DA6-4BDC-9395-5DA208F60CD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0" name="Text Box 10">
          <a:extLst>
            <a:ext uri="{FF2B5EF4-FFF2-40B4-BE49-F238E27FC236}">
              <a16:creationId xmlns:a16="http://schemas.microsoft.com/office/drawing/2014/main" id="{CC92E5CD-D8AC-4F05-86DF-A701660D763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1" name="Text Box 14">
          <a:extLst>
            <a:ext uri="{FF2B5EF4-FFF2-40B4-BE49-F238E27FC236}">
              <a16:creationId xmlns:a16="http://schemas.microsoft.com/office/drawing/2014/main" id="{A4E9EA49-BA56-42F4-8CBE-00E790F01DC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2" name="Text Box 10">
          <a:extLst>
            <a:ext uri="{FF2B5EF4-FFF2-40B4-BE49-F238E27FC236}">
              <a16:creationId xmlns:a16="http://schemas.microsoft.com/office/drawing/2014/main" id="{3E0E0688-9810-4A6A-974B-4A303E288EA4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3" name="Text Box 14">
          <a:extLst>
            <a:ext uri="{FF2B5EF4-FFF2-40B4-BE49-F238E27FC236}">
              <a16:creationId xmlns:a16="http://schemas.microsoft.com/office/drawing/2014/main" id="{7422F6DD-F527-4E7C-A3A7-F90D44377BCD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4" name="Text Box 10">
          <a:extLst>
            <a:ext uri="{FF2B5EF4-FFF2-40B4-BE49-F238E27FC236}">
              <a16:creationId xmlns:a16="http://schemas.microsoft.com/office/drawing/2014/main" id="{E17F3909-868C-4AF4-A7F2-A6F62FE0AB4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5" name="Text Box 14">
          <a:extLst>
            <a:ext uri="{FF2B5EF4-FFF2-40B4-BE49-F238E27FC236}">
              <a16:creationId xmlns:a16="http://schemas.microsoft.com/office/drawing/2014/main" id="{05D493E1-7C5B-4BB8-8915-97CCCAB278A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6" name="Text Box 10">
          <a:extLst>
            <a:ext uri="{FF2B5EF4-FFF2-40B4-BE49-F238E27FC236}">
              <a16:creationId xmlns:a16="http://schemas.microsoft.com/office/drawing/2014/main" id="{67C87B4F-F758-4678-AC70-A4EF7D3F914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7" name="Text Box 14">
          <a:extLst>
            <a:ext uri="{FF2B5EF4-FFF2-40B4-BE49-F238E27FC236}">
              <a16:creationId xmlns:a16="http://schemas.microsoft.com/office/drawing/2014/main" id="{6BEF0F1E-7CE0-4D4E-AD24-11477B7AFABF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8" name="Text Box 10">
          <a:extLst>
            <a:ext uri="{FF2B5EF4-FFF2-40B4-BE49-F238E27FC236}">
              <a16:creationId xmlns:a16="http://schemas.microsoft.com/office/drawing/2014/main" id="{394CE974-33B5-4E79-AD88-E3003A1B1BB8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9" name="Text Box 14">
          <a:extLst>
            <a:ext uri="{FF2B5EF4-FFF2-40B4-BE49-F238E27FC236}">
              <a16:creationId xmlns:a16="http://schemas.microsoft.com/office/drawing/2014/main" id="{904917E6-8569-401C-8672-AB98EB5B9BB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876300</xdr:colOff>
      <xdr:row>7</xdr:row>
      <xdr:rowOff>109904</xdr:rowOff>
    </xdr:from>
    <xdr:to>
      <xdr:col>8</xdr:col>
      <xdr:colOff>59348</xdr:colOff>
      <xdr:row>7</xdr:row>
      <xdr:rowOff>332707</xdr:rowOff>
    </xdr:to>
    <xdr:sp macro="" textlink="">
      <xdr:nvSpPr>
        <xdr:cNvPr id="410" name="Text Box 10">
          <a:extLst>
            <a:ext uri="{FF2B5EF4-FFF2-40B4-BE49-F238E27FC236}">
              <a16:creationId xmlns:a16="http://schemas.microsoft.com/office/drawing/2014/main" id="{F5B0CBAE-A746-4751-8542-38CB25079571}"/>
            </a:ext>
          </a:extLst>
        </xdr:cNvPr>
        <xdr:cNvSpPr txBox="1">
          <a:spLocks noChangeArrowheads="1"/>
        </xdr:cNvSpPr>
      </xdr:nvSpPr>
      <xdr:spPr bwMode="auto">
        <a:xfrm>
          <a:off x="6191250" y="2634029"/>
          <a:ext cx="145073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11" name="Text Box 14">
          <a:extLst>
            <a:ext uri="{FF2B5EF4-FFF2-40B4-BE49-F238E27FC236}">
              <a16:creationId xmlns:a16="http://schemas.microsoft.com/office/drawing/2014/main" id="{7113DC55-0E67-4742-AB51-B8D507037339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12" name="Text Box 10">
          <a:extLst>
            <a:ext uri="{FF2B5EF4-FFF2-40B4-BE49-F238E27FC236}">
              <a16:creationId xmlns:a16="http://schemas.microsoft.com/office/drawing/2014/main" id="{0BD48C3B-61AB-4878-9B30-D3E265694105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13" name="Text Box 14">
          <a:extLst>
            <a:ext uri="{FF2B5EF4-FFF2-40B4-BE49-F238E27FC236}">
              <a16:creationId xmlns:a16="http://schemas.microsoft.com/office/drawing/2014/main" id="{9B5C96CF-8622-4CF0-B6EB-BC2E23EBBF1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14" name="Text Box 10">
          <a:extLst>
            <a:ext uri="{FF2B5EF4-FFF2-40B4-BE49-F238E27FC236}">
              <a16:creationId xmlns:a16="http://schemas.microsoft.com/office/drawing/2014/main" id="{676F3C93-9EA6-42F3-8A86-36B5F3FAC601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15" name="Text Box 14">
          <a:extLst>
            <a:ext uri="{FF2B5EF4-FFF2-40B4-BE49-F238E27FC236}">
              <a16:creationId xmlns:a16="http://schemas.microsoft.com/office/drawing/2014/main" id="{9D77A864-93EA-4B00-B694-2E92C317808C}"/>
            </a:ext>
          </a:extLst>
        </xdr:cNvPr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839665</xdr:colOff>
      <xdr:row>8</xdr:row>
      <xdr:rowOff>14654</xdr:rowOff>
    </xdr:from>
    <xdr:to>
      <xdr:col>6</xdr:col>
      <xdr:colOff>22713</xdr:colOff>
      <xdr:row>9</xdr:row>
      <xdr:rowOff>81966</xdr:rowOff>
    </xdr:to>
    <xdr:sp macro="" textlink="">
      <xdr:nvSpPr>
        <xdr:cNvPr id="416" name="Text Box 10">
          <a:extLst>
            <a:ext uri="{FF2B5EF4-FFF2-40B4-BE49-F238E27FC236}">
              <a16:creationId xmlns:a16="http://schemas.microsoft.com/office/drawing/2014/main" id="{74017882-CC85-47C9-8C29-45818BCB9755}"/>
            </a:ext>
          </a:extLst>
        </xdr:cNvPr>
        <xdr:cNvSpPr txBox="1">
          <a:spLocks noChangeArrowheads="1"/>
        </xdr:cNvSpPr>
      </xdr:nvSpPr>
      <xdr:spPr bwMode="auto">
        <a:xfrm>
          <a:off x="4230565" y="2891204"/>
          <a:ext cx="145073" cy="20066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417" name="Text Box 14">
          <a:extLst>
            <a:ext uri="{FF2B5EF4-FFF2-40B4-BE49-F238E27FC236}">
              <a16:creationId xmlns:a16="http://schemas.microsoft.com/office/drawing/2014/main" id="{310517A2-1D06-4006-8BC5-AEE53CF1BF92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418" name="Text Box 10">
          <a:extLst>
            <a:ext uri="{FF2B5EF4-FFF2-40B4-BE49-F238E27FC236}">
              <a16:creationId xmlns:a16="http://schemas.microsoft.com/office/drawing/2014/main" id="{56ED893F-9845-45C8-9B6D-180DA58A4431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419" name="Text Box 14">
          <a:extLst>
            <a:ext uri="{FF2B5EF4-FFF2-40B4-BE49-F238E27FC236}">
              <a16:creationId xmlns:a16="http://schemas.microsoft.com/office/drawing/2014/main" id="{A5500708-63F0-4EC6-89AD-C42D976C17BC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420" name="Text Box 10">
          <a:extLst>
            <a:ext uri="{FF2B5EF4-FFF2-40B4-BE49-F238E27FC236}">
              <a16:creationId xmlns:a16="http://schemas.microsoft.com/office/drawing/2014/main" id="{C48965C8-8C3F-405D-9107-322098512403}"/>
            </a:ext>
          </a:extLst>
        </xdr:cNvPr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733425</xdr:colOff>
      <xdr:row>10</xdr:row>
      <xdr:rowOff>76200</xdr:rowOff>
    </xdr:from>
    <xdr:to>
      <xdr:col>4</xdr:col>
      <xdr:colOff>809625</xdr:colOff>
      <xdr:row>11</xdr:row>
      <xdr:rowOff>180975</xdr:rowOff>
    </xdr:to>
    <xdr:sp macro="" textlink="">
      <xdr:nvSpPr>
        <xdr:cNvPr id="421" name="Text Box 14">
          <a:extLst>
            <a:ext uri="{FF2B5EF4-FFF2-40B4-BE49-F238E27FC236}">
              <a16:creationId xmlns:a16="http://schemas.microsoft.com/office/drawing/2014/main" id="{37D73E73-8D4C-4031-A73F-6CF6963DE33D}"/>
            </a:ext>
          </a:extLst>
        </xdr:cNvPr>
        <xdr:cNvSpPr txBox="1">
          <a:spLocks noChangeArrowheads="1"/>
        </xdr:cNvSpPr>
      </xdr:nvSpPr>
      <xdr:spPr bwMode="auto">
        <a:xfrm>
          <a:off x="2857500" y="3438525"/>
          <a:ext cx="76200" cy="238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11</xdr:row>
      <xdr:rowOff>352425</xdr:rowOff>
    </xdr:from>
    <xdr:to>
      <xdr:col>5</xdr:col>
      <xdr:colOff>352425</xdr:colOff>
      <xdr:row>13</xdr:row>
      <xdr:rowOff>0</xdr:rowOff>
    </xdr:to>
    <xdr:sp macro="" textlink="">
      <xdr:nvSpPr>
        <xdr:cNvPr id="422" name="Text Box 10">
          <a:extLst>
            <a:ext uri="{FF2B5EF4-FFF2-40B4-BE49-F238E27FC236}">
              <a16:creationId xmlns:a16="http://schemas.microsoft.com/office/drawing/2014/main" id="{A7C9500D-C98B-4A69-8882-9126C75A5864}"/>
            </a:ext>
          </a:extLst>
        </xdr:cNvPr>
        <xdr:cNvSpPr txBox="1">
          <a:spLocks noChangeArrowheads="1"/>
        </xdr:cNvSpPr>
      </xdr:nvSpPr>
      <xdr:spPr bwMode="auto">
        <a:xfrm>
          <a:off x="3600450" y="384810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12</xdr:row>
      <xdr:rowOff>0</xdr:rowOff>
    </xdr:from>
    <xdr:to>
      <xdr:col>8</xdr:col>
      <xdr:colOff>161925</xdr:colOff>
      <xdr:row>12</xdr:row>
      <xdr:rowOff>0</xdr:rowOff>
    </xdr:to>
    <xdr:sp macro="" textlink="">
      <xdr:nvSpPr>
        <xdr:cNvPr id="423" name="Text Box 130">
          <a:extLst>
            <a:ext uri="{FF2B5EF4-FFF2-40B4-BE49-F238E27FC236}">
              <a16:creationId xmlns:a16="http://schemas.microsoft.com/office/drawing/2014/main" id="{7DF366D1-B6B5-41A2-A17B-0168B5CA1056}"/>
            </a:ext>
          </a:extLst>
        </xdr:cNvPr>
        <xdr:cNvSpPr txBox="1">
          <a:spLocks noChangeArrowheads="1"/>
        </xdr:cNvSpPr>
      </xdr:nvSpPr>
      <xdr:spPr bwMode="auto">
        <a:xfrm>
          <a:off x="6276975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24" name="Text Box 10">
          <a:extLst>
            <a:ext uri="{FF2B5EF4-FFF2-40B4-BE49-F238E27FC236}">
              <a16:creationId xmlns:a16="http://schemas.microsoft.com/office/drawing/2014/main" id="{65CFAA45-B2AC-41CF-A6BD-2953C8A7D11E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25" name="Text Box 14">
          <a:extLst>
            <a:ext uri="{FF2B5EF4-FFF2-40B4-BE49-F238E27FC236}">
              <a16:creationId xmlns:a16="http://schemas.microsoft.com/office/drawing/2014/main" id="{67EF9C07-2D89-4155-ABB2-3E9AAA7CD9F2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26" name="Text Box 10">
          <a:extLst>
            <a:ext uri="{FF2B5EF4-FFF2-40B4-BE49-F238E27FC236}">
              <a16:creationId xmlns:a16="http://schemas.microsoft.com/office/drawing/2014/main" id="{EF8EF7C1-EE6A-4692-9205-6D120208EFBF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27" name="Text Box 14">
          <a:extLst>
            <a:ext uri="{FF2B5EF4-FFF2-40B4-BE49-F238E27FC236}">
              <a16:creationId xmlns:a16="http://schemas.microsoft.com/office/drawing/2014/main" id="{896C3B58-6879-45B6-A55D-5136930AEC20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28" name="Text Box 10">
          <a:extLst>
            <a:ext uri="{FF2B5EF4-FFF2-40B4-BE49-F238E27FC236}">
              <a16:creationId xmlns:a16="http://schemas.microsoft.com/office/drawing/2014/main" id="{8936E04D-6B68-42FF-9630-4F69D86B234C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29" name="Text Box 14">
          <a:extLst>
            <a:ext uri="{FF2B5EF4-FFF2-40B4-BE49-F238E27FC236}">
              <a16:creationId xmlns:a16="http://schemas.microsoft.com/office/drawing/2014/main" id="{A7DF7535-84AD-493D-A750-B3439CE1F4BF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30" name="Text Box 10">
          <a:extLst>
            <a:ext uri="{FF2B5EF4-FFF2-40B4-BE49-F238E27FC236}">
              <a16:creationId xmlns:a16="http://schemas.microsoft.com/office/drawing/2014/main" id="{EA4AB5B6-EB7D-4351-B98E-39B826758CD8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31" name="Text Box 14">
          <a:extLst>
            <a:ext uri="{FF2B5EF4-FFF2-40B4-BE49-F238E27FC236}">
              <a16:creationId xmlns:a16="http://schemas.microsoft.com/office/drawing/2014/main" id="{6D4A77E2-9C96-44FD-9EE8-9911E14566AE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32" name="Text Box 10">
          <a:extLst>
            <a:ext uri="{FF2B5EF4-FFF2-40B4-BE49-F238E27FC236}">
              <a16:creationId xmlns:a16="http://schemas.microsoft.com/office/drawing/2014/main" id="{E54C1C6B-1E5C-42F7-9CDF-C0D75AED591F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33" name="Text Box 14">
          <a:extLst>
            <a:ext uri="{FF2B5EF4-FFF2-40B4-BE49-F238E27FC236}">
              <a16:creationId xmlns:a16="http://schemas.microsoft.com/office/drawing/2014/main" id="{0814BE53-0B1E-408E-8F3F-B6DEC37D1F57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34" name="Text Box 10">
          <a:extLst>
            <a:ext uri="{FF2B5EF4-FFF2-40B4-BE49-F238E27FC236}">
              <a16:creationId xmlns:a16="http://schemas.microsoft.com/office/drawing/2014/main" id="{5EABCAC4-8367-4F3A-AE10-787696BF5BF8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35" name="Text Box 14">
          <a:extLst>
            <a:ext uri="{FF2B5EF4-FFF2-40B4-BE49-F238E27FC236}">
              <a16:creationId xmlns:a16="http://schemas.microsoft.com/office/drawing/2014/main" id="{10ACA92B-5CAE-420C-992E-4CAC770DBD7E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36" name="Text Box 10">
          <a:extLst>
            <a:ext uri="{FF2B5EF4-FFF2-40B4-BE49-F238E27FC236}">
              <a16:creationId xmlns:a16="http://schemas.microsoft.com/office/drawing/2014/main" id="{2D02290A-BE09-43A8-8BF1-DBADA4AF89DF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37" name="Text Box 14">
          <a:extLst>
            <a:ext uri="{FF2B5EF4-FFF2-40B4-BE49-F238E27FC236}">
              <a16:creationId xmlns:a16="http://schemas.microsoft.com/office/drawing/2014/main" id="{3A206024-DD74-429E-B205-F2B29AC0A7DD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38" name="Text Box 10">
          <a:extLst>
            <a:ext uri="{FF2B5EF4-FFF2-40B4-BE49-F238E27FC236}">
              <a16:creationId xmlns:a16="http://schemas.microsoft.com/office/drawing/2014/main" id="{256E05B0-2A96-4EBC-99AF-D500AA687DD4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39" name="Text Box 14">
          <a:extLst>
            <a:ext uri="{FF2B5EF4-FFF2-40B4-BE49-F238E27FC236}">
              <a16:creationId xmlns:a16="http://schemas.microsoft.com/office/drawing/2014/main" id="{3A8188EB-3B44-417A-A5A1-8EB9ECD1CBFB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40" name="Text Box 10">
          <a:extLst>
            <a:ext uri="{FF2B5EF4-FFF2-40B4-BE49-F238E27FC236}">
              <a16:creationId xmlns:a16="http://schemas.microsoft.com/office/drawing/2014/main" id="{1D711A86-FB67-4EC6-8882-192F7828C676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41" name="Text Box 14">
          <a:extLst>
            <a:ext uri="{FF2B5EF4-FFF2-40B4-BE49-F238E27FC236}">
              <a16:creationId xmlns:a16="http://schemas.microsoft.com/office/drawing/2014/main" id="{4A55B838-3AE5-432B-9302-4C1557A19C2B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42" name="Text Box 10">
          <a:extLst>
            <a:ext uri="{FF2B5EF4-FFF2-40B4-BE49-F238E27FC236}">
              <a16:creationId xmlns:a16="http://schemas.microsoft.com/office/drawing/2014/main" id="{FAD87DFE-4CBC-4F8F-A405-930AA56417E1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43" name="Text Box 14">
          <a:extLst>
            <a:ext uri="{FF2B5EF4-FFF2-40B4-BE49-F238E27FC236}">
              <a16:creationId xmlns:a16="http://schemas.microsoft.com/office/drawing/2014/main" id="{77B63E9A-AA8B-4D36-AE8D-4A985D9B36F8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44" name="Text Box 10">
          <a:extLst>
            <a:ext uri="{FF2B5EF4-FFF2-40B4-BE49-F238E27FC236}">
              <a16:creationId xmlns:a16="http://schemas.microsoft.com/office/drawing/2014/main" id="{94964F3B-C7E2-40BA-A3F7-D06B8E70B091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45" name="Text Box 14">
          <a:extLst>
            <a:ext uri="{FF2B5EF4-FFF2-40B4-BE49-F238E27FC236}">
              <a16:creationId xmlns:a16="http://schemas.microsoft.com/office/drawing/2014/main" id="{1FFC14A4-C84F-44B8-9AF7-3D3605B2FC0D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46" name="Text Box 10">
          <a:extLst>
            <a:ext uri="{FF2B5EF4-FFF2-40B4-BE49-F238E27FC236}">
              <a16:creationId xmlns:a16="http://schemas.microsoft.com/office/drawing/2014/main" id="{A4504441-13E5-460E-B7C6-27EA9EA7065D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47" name="Text Box 14">
          <a:extLst>
            <a:ext uri="{FF2B5EF4-FFF2-40B4-BE49-F238E27FC236}">
              <a16:creationId xmlns:a16="http://schemas.microsoft.com/office/drawing/2014/main" id="{C8B0508A-C16B-43CE-94FE-BEF13C8D280F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48" name="Text Box 10">
          <a:extLst>
            <a:ext uri="{FF2B5EF4-FFF2-40B4-BE49-F238E27FC236}">
              <a16:creationId xmlns:a16="http://schemas.microsoft.com/office/drawing/2014/main" id="{A2DE07E7-31AD-4938-A268-B4AB0E9164CD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49" name="Text Box 14">
          <a:extLst>
            <a:ext uri="{FF2B5EF4-FFF2-40B4-BE49-F238E27FC236}">
              <a16:creationId xmlns:a16="http://schemas.microsoft.com/office/drawing/2014/main" id="{40B5DAAB-E750-45E0-9CC9-0E0F380A1CC7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50" name="Text Box 10">
          <a:extLst>
            <a:ext uri="{FF2B5EF4-FFF2-40B4-BE49-F238E27FC236}">
              <a16:creationId xmlns:a16="http://schemas.microsoft.com/office/drawing/2014/main" id="{42502167-4251-4CB3-8D5C-B9034D31AB70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51" name="Text Box 14">
          <a:extLst>
            <a:ext uri="{FF2B5EF4-FFF2-40B4-BE49-F238E27FC236}">
              <a16:creationId xmlns:a16="http://schemas.microsoft.com/office/drawing/2014/main" id="{97768B15-B54E-45AF-BA4A-671407BF94B2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52" name="Text Box 10">
          <a:extLst>
            <a:ext uri="{FF2B5EF4-FFF2-40B4-BE49-F238E27FC236}">
              <a16:creationId xmlns:a16="http://schemas.microsoft.com/office/drawing/2014/main" id="{528E88A7-3E65-41D3-B0CD-7A728C729599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53" name="Text Box 14">
          <a:extLst>
            <a:ext uri="{FF2B5EF4-FFF2-40B4-BE49-F238E27FC236}">
              <a16:creationId xmlns:a16="http://schemas.microsoft.com/office/drawing/2014/main" id="{BDEEC7D0-4A47-4ACE-9EBA-6B74F840C3A1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54" name="Text Box 10">
          <a:extLst>
            <a:ext uri="{FF2B5EF4-FFF2-40B4-BE49-F238E27FC236}">
              <a16:creationId xmlns:a16="http://schemas.microsoft.com/office/drawing/2014/main" id="{300BB04E-3364-4681-81C6-87A7D54E19D2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55" name="Text Box 14">
          <a:extLst>
            <a:ext uri="{FF2B5EF4-FFF2-40B4-BE49-F238E27FC236}">
              <a16:creationId xmlns:a16="http://schemas.microsoft.com/office/drawing/2014/main" id="{40857A28-353A-4980-A23F-1F2887EAD459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56" name="Text Box 10">
          <a:extLst>
            <a:ext uri="{FF2B5EF4-FFF2-40B4-BE49-F238E27FC236}">
              <a16:creationId xmlns:a16="http://schemas.microsoft.com/office/drawing/2014/main" id="{A151659C-1706-439C-AB2A-CF01707BD7F3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57" name="Text Box 14">
          <a:extLst>
            <a:ext uri="{FF2B5EF4-FFF2-40B4-BE49-F238E27FC236}">
              <a16:creationId xmlns:a16="http://schemas.microsoft.com/office/drawing/2014/main" id="{C8F5D71C-FF02-4AB4-9B8B-0211874F7A80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58" name="Text Box 10">
          <a:extLst>
            <a:ext uri="{FF2B5EF4-FFF2-40B4-BE49-F238E27FC236}">
              <a16:creationId xmlns:a16="http://schemas.microsoft.com/office/drawing/2014/main" id="{2E9B09F6-F5DD-44BB-A38A-C75D2F41AD14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59" name="Text Box 14">
          <a:extLst>
            <a:ext uri="{FF2B5EF4-FFF2-40B4-BE49-F238E27FC236}">
              <a16:creationId xmlns:a16="http://schemas.microsoft.com/office/drawing/2014/main" id="{B2C466C3-8CA9-4045-B1CA-97696E2836F0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60" name="Text Box 10">
          <a:extLst>
            <a:ext uri="{FF2B5EF4-FFF2-40B4-BE49-F238E27FC236}">
              <a16:creationId xmlns:a16="http://schemas.microsoft.com/office/drawing/2014/main" id="{3B007694-C592-4E50-9546-5C3FC9D408A0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61" name="Text Box 14">
          <a:extLst>
            <a:ext uri="{FF2B5EF4-FFF2-40B4-BE49-F238E27FC236}">
              <a16:creationId xmlns:a16="http://schemas.microsoft.com/office/drawing/2014/main" id="{7CE36B2A-014C-4309-A80E-4F43B31054F3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62" name="Text Box 10">
          <a:extLst>
            <a:ext uri="{FF2B5EF4-FFF2-40B4-BE49-F238E27FC236}">
              <a16:creationId xmlns:a16="http://schemas.microsoft.com/office/drawing/2014/main" id="{C197898E-D314-4AE7-88B9-F8E79556C7C2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142875</xdr:colOff>
      <xdr:row>47</xdr:row>
      <xdr:rowOff>304800</xdr:rowOff>
    </xdr:to>
    <xdr:sp macro="" textlink="">
      <xdr:nvSpPr>
        <xdr:cNvPr id="463" name="Text Box 14">
          <a:extLst>
            <a:ext uri="{FF2B5EF4-FFF2-40B4-BE49-F238E27FC236}">
              <a16:creationId xmlns:a16="http://schemas.microsoft.com/office/drawing/2014/main" id="{648AB80C-C75B-48A4-9AF4-7B5C27D59CEC}"/>
            </a:ext>
          </a:extLst>
        </xdr:cNvPr>
        <xdr:cNvSpPr txBox="1">
          <a:spLocks noChangeArrowheads="1"/>
        </xdr:cNvSpPr>
      </xdr:nvSpPr>
      <xdr:spPr bwMode="auto">
        <a:xfrm>
          <a:off x="1314450" y="122396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175848</xdr:colOff>
      <xdr:row>14</xdr:row>
      <xdr:rowOff>87190</xdr:rowOff>
    </xdr:from>
    <xdr:to>
      <xdr:col>14</xdr:col>
      <xdr:colOff>120896</xdr:colOff>
      <xdr:row>15</xdr:row>
      <xdr:rowOff>192699</xdr:rowOff>
    </xdr:to>
    <xdr:sp macro="" textlink="">
      <xdr:nvSpPr>
        <xdr:cNvPr id="464" name="Text Box 14">
          <a:extLst>
            <a:ext uri="{FF2B5EF4-FFF2-40B4-BE49-F238E27FC236}">
              <a16:creationId xmlns:a16="http://schemas.microsoft.com/office/drawing/2014/main" id="{3BAAF56A-2D36-44F8-AF74-40DE349B4FA6}"/>
            </a:ext>
          </a:extLst>
        </xdr:cNvPr>
        <xdr:cNvSpPr txBox="1">
          <a:spLocks noChangeArrowheads="1"/>
        </xdr:cNvSpPr>
      </xdr:nvSpPr>
      <xdr:spPr bwMode="auto">
        <a:xfrm>
          <a:off x="9281748" y="4421065"/>
          <a:ext cx="145073" cy="23885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65" name="Text Box 10">
          <a:extLst>
            <a:ext uri="{FF2B5EF4-FFF2-40B4-BE49-F238E27FC236}">
              <a16:creationId xmlns:a16="http://schemas.microsoft.com/office/drawing/2014/main" id="{49EF7CEB-70A8-4380-B251-23DE09044EBC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66" name="Text Box 14">
          <a:extLst>
            <a:ext uri="{FF2B5EF4-FFF2-40B4-BE49-F238E27FC236}">
              <a16:creationId xmlns:a16="http://schemas.microsoft.com/office/drawing/2014/main" id="{040FF0DD-5D5D-43BA-AB81-B049FEEDB9EE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67" name="Text Box 10">
          <a:extLst>
            <a:ext uri="{FF2B5EF4-FFF2-40B4-BE49-F238E27FC236}">
              <a16:creationId xmlns:a16="http://schemas.microsoft.com/office/drawing/2014/main" id="{19314FD8-21BA-4550-B5C2-F9A4BB6A683B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68" name="Text Box 14">
          <a:extLst>
            <a:ext uri="{FF2B5EF4-FFF2-40B4-BE49-F238E27FC236}">
              <a16:creationId xmlns:a16="http://schemas.microsoft.com/office/drawing/2014/main" id="{D2906572-6BA3-4A3D-B340-2A4AF8170700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69" name="Text Box 10">
          <a:extLst>
            <a:ext uri="{FF2B5EF4-FFF2-40B4-BE49-F238E27FC236}">
              <a16:creationId xmlns:a16="http://schemas.microsoft.com/office/drawing/2014/main" id="{2F7468D4-270D-4797-940E-6A92F5A4E544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70" name="Text Box 14">
          <a:extLst>
            <a:ext uri="{FF2B5EF4-FFF2-40B4-BE49-F238E27FC236}">
              <a16:creationId xmlns:a16="http://schemas.microsoft.com/office/drawing/2014/main" id="{4B357E3E-FC9A-4C9B-B915-A7D32A2DD4FA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71" name="Text Box 10">
          <a:extLst>
            <a:ext uri="{FF2B5EF4-FFF2-40B4-BE49-F238E27FC236}">
              <a16:creationId xmlns:a16="http://schemas.microsoft.com/office/drawing/2014/main" id="{C7B5D9A8-52F9-4338-85E3-864065439C1E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72" name="Text Box 14">
          <a:extLst>
            <a:ext uri="{FF2B5EF4-FFF2-40B4-BE49-F238E27FC236}">
              <a16:creationId xmlns:a16="http://schemas.microsoft.com/office/drawing/2014/main" id="{220CE689-D50D-4AE1-B9AB-D69A7AB7F4FA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73" name="Text Box 10">
          <a:extLst>
            <a:ext uri="{FF2B5EF4-FFF2-40B4-BE49-F238E27FC236}">
              <a16:creationId xmlns:a16="http://schemas.microsoft.com/office/drawing/2014/main" id="{91596029-99E0-4232-A01F-FF59735FFD10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74" name="Text Box 14">
          <a:extLst>
            <a:ext uri="{FF2B5EF4-FFF2-40B4-BE49-F238E27FC236}">
              <a16:creationId xmlns:a16="http://schemas.microsoft.com/office/drawing/2014/main" id="{15B42E10-ACCE-4955-8F8E-9326967653D6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75" name="Text Box 10">
          <a:extLst>
            <a:ext uri="{FF2B5EF4-FFF2-40B4-BE49-F238E27FC236}">
              <a16:creationId xmlns:a16="http://schemas.microsoft.com/office/drawing/2014/main" id="{CEDEBED8-EEB1-4FA2-AA39-2F37A63C9B3A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76" name="Text Box 14">
          <a:extLst>
            <a:ext uri="{FF2B5EF4-FFF2-40B4-BE49-F238E27FC236}">
              <a16:creationId xmlns:a16="http://schemas.microsoft.com/office/drawing/2014/main" id="{446D276E-8C02-47F8-A692-C52E954E9FBE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77" name="Text Box 10">
          <a:extLst>
            <a:ext uri="{FF2B5EF4-FFF2-40B4-BE49-F238E27FC236}">
              <a16:creationId xmlns:a16="http://schemas.microsoft.com/office/drawing/2014/main" id="{5FF6D9E8-8026-483A-B432-8D21F1C905AD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78" name="Text Box 14">
          <a:extLst>
            <a:ext uri="{FF2B5EF4-FFF2-40B4-BE49-F238E27FC236}">
              <a16:creationId xmlns:a16="http://schemas.microsoft.com/office/drawing/2014/main" id="{E989311A-52FE-49A0-ACB9-8DCD355B09C5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79" name="Text Box 10">
          <a:extLst>
            <a:ext uri="{FF2B5EF4-FFF2-40B4-BE49-F238E27FC236}">
              <a16:creationId xmlns:a16="http://schemas.microsoft.com/office/drawing/2014/main" id="{3DA0025F-E1A0-4CD0-9744-01958A5CCB73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80" name="Text Box 14">
          <a:extLst>
            <a:ext uri="{FF2B5EF4-FFF2-40B4-BE49-F238E27FC236}">
              <a16:creationId xmlns:a16="http://schemas.microsoft.com/office/drawing/2014/main" id="{91CD14D0-C511-4A85-BDDB-3A42C3CD570E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81" name="Text Box 10">
          <a:extLst>
            <a:ext uri="{FF2B5EF4-FFF2-40B4-BE49-F238E27FC236}">
              <a16:creationId xmlns:a16="http://schemas.microsoft.com/office/drawing/2014/main" id="{BC890721-D410-40B7-B8C9-0D0AD8963171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82" name="Text Box 14">
          <a:extLst>
            <a:ext uri="{FF2B5EF4-FFF2-40B4-BE49-F238E27FC236}">
              <a16:creationId xmlns:a16="http://schemas.microsoft.com/office/drawing/2014/main" id="{D23FF342-DE85-4EFC-AEE2-1DA0CB9D314E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83" name="Text Box 10">
          <a:extLst>
            <a:ext uri="{FF2B5EF4-FFF2-40B4-BE49-F238E27FC236}">
              <a16:creationId xmlns:a16="http://schemas.microsoft.com/office/drawing/2014/main" id="{164365ED-D50B-4E37-9B65-B387DB19198B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84" name="Text Box 14">
          <a:extLst>
            <a:ext uri="{FF2B5EF4-FFF2-40B4-BE49-F238E27FC236}">
              <a16:creationId xmlns:a16="http://schemas.microsoft.com/office/drawing/2014/main" id="{18E9E5E4-8350-48E6-8AD7-E09412F50FD2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85" name="Text Box 10">
          <a:extLst>
            <a:ext uri="{FF2B5EF4-FFF2-40B4-BE49-F238E27FC236}">
              <a16:creationId xmlns:a16="http://schemas.microsoft.com/office/drawing/2014/main" id="{16B3D8D8-2D61-4E23-8A18-A1C8FA5ECD77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86" name="Text Box 14">
          <a:extLst>
            <a:ext uri="{FF2B5EF4-FFF2-40B4-BE49-F238E27FC236}">
              <a16:creationId xmlns:a16="http://schemas.microsoft.com/office/drawing/2014/main" id="{79E856C6-378A-4972-B59A-086A647E81B1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87" name="Text Box 10">
          <a:extLst>
            <a:ext uri="{FF2B5EF4-FFF2-40B4-BE49-F238E27FC236}">
              <a16:creationId xmlns:a16="http://schemas.microsoft.com/office/drawing/2014/main" id="{36434150-0068-4627-80F0-F99A243080B5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88" name="Text Box 14">
          <a:extLst>
            <a:ext uri="{FF2B5EF4-FFF2-40B4-BE49-F238E27FC236}">
              <a16:creationId xmlns:a16="http://schemas.microsoft.com/office/drawing/2014/main" id="{5F2C2B13-1357-4841-971F-C733F1C2A7BA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89" name="Text Box 10">
          <a:extLst>
            <a:ext uri="{FF2B5EF4-FFF2-40B4-BE49-F238E27FC236}">
              <a16:creationId xmlns:a16="http://schemas.microsoft.com/office/drawing/2014/main" id="{5D646FCB-9B00-4720-BAF7-30F4C085AAA3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90" name="Text Box 14">
          <a:extLst>
            <a:ext uri="{FF2B5EF4-FFF2-40B4-BE49-F238E27FC236}">
              <a16:creationId xmlns:a16="http://schemas.microsoft.com/office/drawing/2014/main" id="{10D47F2F-1564-4099-826C-E0FDE1509D5D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91" name="Text Box 10">
          <a:extLst>
            <a:ext uri="{FF2B5EF4-FFF2-40B4-BE49-F238E27FC236}">
              <a16:creationId xmlns:a16="http://schemas.microsoft.com/office/drawing/2014/main" id="{5E547415-A6FF-4688-823E-65A0D9A5D7D8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92" name="Text Box 14">
          <a:extLst>
            <a:ext uri="{FF2B5EF4-FFF2-40B4-BE49-F238E27FC236}">
              <a16:creationId xmlns:a16="http://schemas.microsoft.com/office/drawing/2014/main" id="{24EA3735-66E6-4B4B-8F22-5A85A0C4B9DB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93" name="Text Box 10">
          <a:extLst>
            <a:ext uri="{FF2B5EF4-FFF2-40B4-BE49-F238E27FC236}">
              <a16:creationId xmlns:a16="http://schemas.microsoft.com/office/drawing/2014/main" id="{1DC9A325-B102-45E1-B5DE-97EE23039E43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94" name="Text Box 14">
          <a:extLst>
            <a:ext uri="{FF2B5EF4-FFF2-40B4-BE49-F238E27FC236}">
              <a16:creationId xmlns:a16="http://schemas.microsoft.com/office/drawing/2014/main" id="{D3563F54-DF38-4D0E-A98F-FDBD02F23167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95" name="Text Box 10">
          <a:extLst>
            <a:ext uri="{FF2B5EF4-FFF2-40B4-BE49-F238E27FC236}">
              <a16:creationId xmlns:a16="http://schemas.microsoft.com/office/drawing/2014/main" id="{9D7188D3-76B9-48E1-8D3B-62F49F714690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96" name="Text Box 14">
          <a:extLst>
            <a:ext uri="{FF2B5EF4-FFF2-40B4-BE49-F238E27FC236}">
              <a16:creationId xmlns:a16="http://schemas.microsoft.com/office/drawing/2014/main" id="{C452CE79-A230-4D95-BCFF-7B7E5F4C0E97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97" name="Text Box 10">
          <a:extLst>
            <a:ext uri="{FF2B5EF4-FFF2-40B4-BE49-F238E27FC236}">
              <a16:creationId xmlns:a16="http://schemas.microsoft.com/office/drawing/2014/main" id="{4F342E07-95AA-41B6-823E-5ED9491D162F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98" name="Text Box 14">
          <a:extLst>
            <a:ext uri="{FF2B5EF4-FFF2-40B4-BE49-F238E27FC236}">
              <a16:creationId xmlns:a16="http://schemas.microsoft.com/office/drawing/2014/main" id="{EAFF67CE-1B7D-4632-81C8-46DC71B1ECC2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499" name="Text Box 10">
          <a:extLst>
            <a:ext uri="{FF2B5EF4-FFF2-40B4-BE49-F238E27FC236}">
              <a16:creationId xmlns:a16="http://schemas.microsoft.com/office/drawing/2014/main" id="{0454CF90-D857-4C36-884E-BDD2B43CC09C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500" name="Text Box 14">
          <a:extLst>
            <a:ext uri="{FF2B5EF4-FFF2-40B4-BE49-F238E27FC236}">
              <a16:creationId xmlns:a16="http://schemas.microsoft.com/office/drawing/2014/main" id="{1B4F2D13-0AE9-48F0-B438-401AF6F33ACE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501" name="Text Box 10">
          <a:extLst>
            <a:ext uri="{FF2B5EF4-FFF2-40B4-BE49-F238E27FC236}">
              <a16:creationId xmlns:a16="http://schemas.microsoft.com/office/drawing/2014/main" id="{34BC8951-67E4-4385-8884-E3F93204F649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502" name="Text Box 14">
          <a:extLst>
            <a:ext uri="{FF2B5EF4-FFF2-40B4-BE49-F238E27FC236}">
              <a16:creationId xmlns:a16="http://schemas.microsoft.com/office/drawing/2014/main" id="{DBEA0585-00BE-457E-8D04-20299EA29EE4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503" name="Text Box 10">
          <a:extLst>
            <a:ext uri="{FF2B5EF4-FFF2-40B4-BE49-F238E27FC236}">
              <a16:creationId xmlns:a16="http://schemas.microsoft.com/office/drawing/2014/main" id="{16A2C8BC-56B6-43D1-A00C-EF326B45E22F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42875" cy="304800"/>
    <xdr:sp macro="" textlink="">
      <xdr:nvSpPr>
        <xdr:cNvPr id="504" name="Text Box 14">
          <a:extLst>
            <a:ext uri="{FF2B5EF4-FFF2-40B4-BE49-F238E27FC236}">
              <a16:creationId xmlns:a16="http://schemas.microsoft.com/office/drawing/2014/main" id="{DA34D044-0BE1-474E-B579-FE5AFC3A3545}"/>
            </a:ext>
          </a:extLst>
        </xdr:cNvPr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194996</xdr:colOff>
      <xdr:row>0</xdr:row>
      <xdr:rowOff>49211</xdr:rowOff>
    </xdr:from>
    <xdr:to>
      <xdr:col>13</xdr:col>
      <xdr:colOff>156648</xdr:colOff>
      <xdr:row>2</xdr:row>
      <xdr:rowOff>531</xdr:rowOff>
    </xdr:to>
    <xdr:sp macro="" textlink="">
      <xdr:nvSpPr>
        <xdr:cNvPr id="2" name="WordArt 189"/>
        <xdr:cNvSpPr>
          <a:spLocks noChangeArrowheads="1" noChangeShapeType="1" noTextEdit="1"/>
        </xdr:cNvSpPr>
      </xdr:nvSpPr>
      <xdr:spPr bwMode="auto">
        <a:xfrm>
          <a:off x="5748071" y="49211"/>
          <a:ext cx="2133352" cy="475195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507760</xdr:colOff>
      <xdr:row>0</xdr:row>
      <xdr:rowOff>46671</xdr:rowOff>
    </xdr:from>
    <xdr:to>
      <xdr:col>7</xdr:col>
      <xdr:colOff>153933</xdr:colOff>
      <xdr:row>1</xdr:row>
      <xdr:rowOff>134492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869710" y="46671"/>
          <a:ext cx="4837298" cy="46882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114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9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419100</xdr:colOff>
      <xdr:row>2</xdr:row>
      <xdr:rowOff>148912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834" r="14166"/>
        <a:stretch>
          <a:fillRect/>
        </a:stretch>
      </xdr:blipFill>
      <xdr:spPr bwMode="auto">
        <a:xfrm>
          <a:off x="0" y="1"/>
          <a:ext cx="781050" cy="672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45573</xdr:colOff>
      <xdr:row>2</xdr:row>
      <xdr:rowOff>97448</xdr:rowOff>
    </xdr:from>
    <xdr:to>
      <xdr:col>14</xdr:col>
      <xdr:colOff>28866</xdr:colOff>
      <xdr:row>3</xdr:row>
      <xdr:rowOff>121882</xdr:rowOff>
    </xdr:to>
    <xdr:sp macro="" textlink="">
      <xdr:nvSpPr>
        <xdr:cNvPr id="5" name="WordArt 189"/>
        <xdr:cNvSpPr>
          <a:spLocks noChangeArrowheads="1" noChangeShapeType="1" noTextEdit="1"/>
        </xdr:cNvSpPr>
      </xdr:nvSpPr>
      <xdr:spPr bwMode="auto">
        <a:xfrm>
          <a:off x="7284573" y="621323"/>
          <a:ext cx="630993" cy="176834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4400" b="1" i="0" u="none" strike="noStrike" kern="10" cap="none" spc="0" normalizeH="0" baseline="0" noProof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79646"/>
              </a:solidFill>
              <a:effectLst/>
              <a:uLnTx/>
              <a:uFillTx/>
              <a:latin typeface="Bodoni MT Black" panose="02070A03080606020203" pitchFamily="18" charset="0"/>
              <a:ea typeface="華康粗圓體(P)" panose="020F0700000000000000" pitchFamily="34" charset="-120"/>
            </a:rPr>
            <a:t>二、四、六年級</a:t>
          </a:r>
          <a:endParaRPr kumimoji="0" lang="en-US" altLang="zh-TW" sz="4400" b="1" i="0" u="none" strike="noStrike" kern="10" cap="none" spc="0" normalizeH="0" baseline="0" noProof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79646"/>
            </a:solidFill>
            <a:effectLst/>
            <a:uLnTx/>
            <a:uFillTx/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 editAs="oneCell">
    <xdr:from>
      <xdr:col>10</xdr:col>
      <xdr:colOff>142875</xdr:colOff>
      <xdr:row>47</xdr:row>
      <xdr:rowOff>285750</xdr:rowOff>
    </xdr:from>
    <xdr:to>
      <xdr:col>11</xdr:col>
      <xdr:colOff>0</xdr:colOff>
      <xdr:row>50</xdr:row>
      <xdr:rowOff>123825</xdr:rowOff>
    </xdr:to>
    <xdr:pic>
      <xdr:nvPicPr>
        <xdr:cNvPr id="6" name="圖片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97324">
          <a:off x="7381875" y="10953750"/>
          <a:ext cx="457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926544</xdr:colOff>
      <xdr:row>0</xdr:row>
      <xdr:rowOff>40481</xdr:rowOff>
    </xdr:from>
    <xdr:to>
      <xdr:col>14</xdr:col>
      <xdr:colOff>88505</xdr:colOff>
      <xdr:row>0</xdr:row>
      <xdr:rowOff>500856</xdr:rowOff>
    </xdr:to>
    <xdr:sp macro="" textlink="">
      <xdr:nvSpPr>
        <xdr:cNvPr id="2" name="WordArt 189"/>
        <xdr:cNvSpPr>
          <a:spLocks noChangeArrowheads="1" noChangeShapeType="1" noTextEdit="1"/>
        </xdr:cNvSpPr>
      </xdr:nvSpPr>
      <xdr:spPr bwMode="auto">
        <a:xfrm>
          <a:off x="6212919" y="40481"/>
          <a:ext cx="2095661" cy="460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0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>
                  <a:alpha val="89999"/>
                </a:srgbClr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華康彩帶體(P)" panose="02010600010101010101" pitchFamily="2" charset="-120"/>
              <a:ea typeface="華康彩帶體(P)" panose="02010600010101010101" pitchFamily="2" charset="-120"/>
            </a:rPr>
            <a:t>慈文國小</a:t>
          </a:r>
          <a:endParaRPr lang="zh-TW" altLang="en-US" sz="24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F0000">
                <a:alpha val="89999"/>
              </a:srgbClr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華康彩帶體(P)" panose="02010600010101010101" pitchFamily="2" charset="-120"/>
            <a:ea typeface="華康彩帶體(P)" panose="02010600010101010101" pitchFamily="2" charset="-120"/>
          </a:endParaRPr>
        </a:p>
      </xdr:txBody>
    </xdr:sp>
    <xdr:clientData/>
  </xdr:twoCellAnchor>
  <xdr:twoCellAnchor>
    <xdr:from>
      <xdr:col>2</xdr:col>
      <xdr:colOff>623968</xdr:colOff>
      <xdr:row>0</xdr:row>
      <xdr:rowOff>45623</xdr:rowOff>
    </xdr:from>
    <xdr:to>
      <xdr:col>7</xdr:col>
      <xdr:colOff>878687</xdr:colOff>
      <xdr:row>0</xdr:row>
      <xdr:rowOff>495435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890668" y="45623"/>
          <a:ext cx="5274394" cy="44981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114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9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月素食菜單</a:t>
          </a:r>
        </a:p>
      </xdr:txBody>
    </xdr:sp>
    <xdr:clientData/>
  </xdr:twoCellAnchor>
  <xdr:twoCellAnchor>
    <xdr:from>
      <xdr:col>7</xdr:col>
      <xdr:colOff>926544</xdr:colOff>
      <xdr:row>0</xdr:row>
      <xdr:rowOff>40481</xdr:rowOff>
    </xdr:from>
    <xdr:to>
      <xdr:col>14</xdr:col>
      <xdr:colOff>88505</xdr:colOff>
      <xdr:row>0</xdr:row>
      <xdr:rowOff>500856</xdr:rowOff>
    </xdr:to>
    <xdr:sp macro="" textlink="">
      <xdr:nvSpPr>
        <xdr:cNvPr id="5" name="WordArt 189"/>
        <xdr:cNvSpPr>
          <a:spLocks noChangeArrowheads="1" noChangeShapeType="1" noTextEdit="1"/>
        </xdr:cNvSpPr>
      </xdr:nvSpPr>
      <xdr:spPr bwMode="auto">
        <a:xfrm>
          <a:off x="6212919" y="40481"/>
          <a:ext cx="2095661" cy="460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0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>
                  <a:alpha val="89999"/>
                </a:srgbClr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華康彩帶體(P)" panose="02010600010101010101" pitchFamily="2" charset="-120"/>
              <a:ea typeface="華康彩帶體(P)" panose="02010600010101010101" pitchFamily="2" charset="-120"/>
            </a:rPr>
            <a:t>慈文國小</a:t>
          </a:r>
          <a:endParaRPr lang="zh-TW" altLang="en-US" sz="24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F0000">
                <a:alpha val="89999"/>
              </a:srgbClr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華康彩帶體(P)" panose="02010600010101010101" pitchFamily="2" charset="-120"/>
            <a:ea typeface="華康彩帶體(P)" panose="02010600010101010101" pitchFamily="2" charset="-120"/>
          </a:endParaRPr>
        </a:p>
      </xdr:txBody>
    </xdr:sp>
    <xdr:clientData/>
  </xdr:twoCellAnchor>
  <xdr:twoCellAnchor>
    <xdr:from>
      <xdr:col>2</xdr:col>
      <xdr:colOff>623968</xdr:colOff>
      <xdr:row>0</xdr:row>
      <xdr:rowOff>45623</xdr:rowOff>
    </xdr:from>
    <xdr:to>
      <xdr:col>7</xdr:col>
      <xdr:colOff>878687</xdr:colOff>
      <xdr:row>0</xdr:row>
      <xdr:rowOff>495435</xdr:rowOff>
    </xdr:to>
    <xdr:sp macro="" textlink="">
      <xdr:nvSpPr>
        <xdr:cNvPr id="6" name="WordArt 189"/>
        <xdr:cNvSpPr>
          <a:spLocks noChangeArrowheads="1" noChangeShapeType="1" noTextEdit="1"/>
        </xdr:cNvSpPr>
      </xdr:nvSpPr>
      <xdr:spPr bwMode="auto">
        <a:xfrm>
          <a:off x="890668" y="45623"/>
          <a:ext cx="5274394" cy="44981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114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9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月素食菜單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85725</xdr:rowOff>
    </xdr:from>
    <xdr:to>
      <xdr:col>2</xdr:col>
      <xdr:colOff>581025</xdr:colOff>
      <xdr:row>3</xdr:row>
      <xdr:rowOff>66675</xdr:rowOff>
    </xdr:to>
    <xdr:pic>
      <xdr:nvPicPr>
        <xdr:cNvPr id="7" name="圖片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834" r="14166"/>
        <a:stretch>
          <a:fillRect/>
        </a:stretch>
      </xdr:blipFill>
      <xdr:spPr bwMode="auto">
        <a:xfrm>
          <a:off x="76200" y="85725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tabSelected="1" workbookViewId="0">
      <selection activeCell="I8" sqref="I8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67" t="s">
        <v>790</v>
      </c>
      <c r="B1" s="67"/>
      <c r="C1" s="67"/>
    </row>
    <row r="2" spans="1:256" s="5" customFormat="1" ht="65.25" customHeight="1" thickBot="1">
      <c r="A2" s="3" t="s">
        <v>1</v>
      </c>
      <c r="B2" s="4" t="s">
        <v>792</v>
      </c>
      <c r="C2" s="4" t="s">
        <v>791</v>
      </c>
    </row>
    <row r="3" spans="1:256" s="5" customFormat="1" ht="57.75" customHeight="1" thickBot="1">
      <c r="A3" s="9" t="s">
        <v>780</v>
      </c>
      <c r="B3" s="9" t="s">
        <v>789</v>
      </c>
      <c r="C3" s="9" t="s">
        <v>7</v>
      </c>
    </row>
    <row r="4" spans="1:256" s="5" customFormat="1" ht="57.75" customHeight="1" thickBot="1">
      <c r="A4" s="7" t="s">
        <v>781</v>
      </c>
      <c r="B4" s="8" t="s">
        <v>3</v>
      </c>
      <c r="C4" s="8" t="s">
        <v>2</v>
      </c>
    </row>
    <row r="5" spans="1:256" s="5" customFormat="1" ht="57.75" customHeight="1" thickBot="1">
      <c r="A5" s="7" t="s">
        <v>782</v>
      </c>
      <c r="B5" s="7" t="s">
        <v>0</v>
      </c>
      <c r="C5" s="7" t="s">
        <v>4</v>
      </c>
    </row>
    <row r="6" spans="1:256" s="5" customFormat="1" ht="57.75" customHeight="1" thickBot="1">
      <c r="A6" s="7" t="s">
        <v>783</v>
      </c>
      <c r="B6" s="7" t="s">
        <v>3</v>
      </c>
      <c r="C6" s="7" t="s">
        <v>0</v>
      </c>
    </row>
    <row r="7" spans="1:256" s="5" customFormat="1" ht="57.75" customHeight="1" thickBot="1">
      <c r="A7" s="7" t="s">
        <v>784</v>
      </c>
      <c r="B7" s="7" t="s">
        <v>0</v>
      </c>
      <c r="C7" s="7" t="s">
        <v>13</v>
      </c>
    </row>
    <row r="8" spans="1:256" s="5" customFormat="1" ht="57.75" customHeight="1" thickBot="1">
      <c r="A8" s="7" t="s">
        <v>785</v>
      </c>
      <c r="B8" s="7" t="s">
        <v>3</v>
      </c>
      <c r="C8" s="7" t="s">
        <v>0</v>
      </c>
    </row>
    <row r="9" spans="1:256" s="5" customFormat="1" ht="57.75" customHeight="1" thickBot="1">
      <c r="A9" s="7" t="s">
        <v>786</v>
      </c>
      <c r="B9" s="7" t="s">
        <v>6</v>
      </c>
      <c r="C9" s="7" t="s">
        <v>7</v>
      </c>
    </row>
    <row r="10" spans="1:256" s="5" customFormat="1" ht="57.75" customHeight="1" thickBot="1">
      <c r="A10" s="7" t="s">
        <v>787</v>
      </c>
      <c r="B10" s="7" t="s">
        <v>5</v>
      </c>
      <c r="C10" s="7" t="s">
        <v>0</v>
      </c>
    </row>
    <row r="11" spans="1:256" s="5" customFormat="1" ht="57.75" customHeight="1">
      <c r="A11" s="7" t="s">
        <v>788</v>
      </c>
      <c r="B11" s="7" t="s">
        <v>8</v>
      </c>
      <c r="C11" s="7" t="s">
        <v>4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68"/>
      <c r="B17" s="68"/>
      <c r="C17" s="68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1"/>
  <sheetViews>
    <sheetView zoomScale="40" zoomScaleNormal="40" workbookViewId="0">
      <selection activeCell="AB25" sqref="AB25"/>
    </sheetView>
  </sheetViews>
  <sheetFormatPr defaultRowHeight="27.75"/>
  <cols>
    <col min="1" max="1" width="5.875" style="165" customWidth="1"/>
    <col min="2" max="2" width="9.375" style="245" customWidth="1"/>
    <col min="3" max="3" width="8.625" style="169" customWidth="1"/>
    <col min="4" max="4" width="27.5" style="246" customWidth="1"/>
    <col min="5" max="5" width="35.25" style="168" customWidth="1"/>
    <col min="6" max="7" width="29" style="168" customWidth="1"/>
    <col min="8" max="8" width="8.75" style="169" customWidth="1"/>
    <col min="9" max="9" width="30.5" style="168" customWidth="1"/>
    <col min="10" max="10" width="5.375" style="168" customWidth="1"/>
    <col min="11" max="14" width="4.625" style="169" customWidth="1"/>
    <col min="15" max="15" width="5.75" style="169" customWidth="1"/>
    <col min="16" max="45" width="9" style="168"/>
    <col min="46" max="16384" width="9" style="169"/>
  </cols>
  <sheetData>
    <row r="1" spans="1:47" ht="24" customHeight="1">
      <c r="B1" s="166" t="s">
        <v>993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spans="1:47" ht="77.25" customHeight="1" thickBot="1"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1:47" ht="49.5" customHeight="1">
      <c r="A3" s="171"/>
      <c r="B3" s="172" t="s">
        <v>813</v>
      </c>
      <c r="C3" s="173" t="s">
        <v>814</v>
      </c>
      <c r="D3" s="174" t="s">
        <v>793</v>
      </c>
      <c r="E3" s="173" t="s">
        <v>815</v>
      </c>
      <c r="F3" s="175" t="s">
        <v>816</v>
      </c>
      <c r="G3" s="176"/>
      <c r="H3" s="177"/>
      <c r="I3" s="175" t="s">
        <v>817</v>
      </c>
      <c r="J3" s="177"/>
      <c r="K3" s="178" t="s">
        <v>794</v>
      </c>
      <c r="L3" s="178" t="s">
        <v>818</v>
      </c>
      <c r="M3" s="178" t="s">
        <v>819</v>
      </c>
      <c r="N3" s="178" t="s">
        <v>820</v>
      </c>
      <c r="O3" s="179" t="s">
        <v>821</v>
      </c>
    </row>
    <row r="4" spans="1:47" s="191" customFormat="1" ht="39.950000000000003" customHeight="1">
      <c r="A4" s="180" t="s">
        <v>220</v>
      </c>
      <c r="B4" s="181" t="s">
        <v>221</v>
      </c>
      <c r="C4" s="182" t="s">
        <v>84</v>
      </c>
      <c r="D4" s="183" t="s">
        <v>23</v>
      </c>
      <c r="E4" s="140" t="s">
        <v>222</v>
      </c>
      <c r="F4" s="65" t="s">
        <v>223</v>
      </c>
      <c r="G4" s="65" t="s">
        <v>224</v>
      </c>
      <c r="H4" s="141" t="s">
        <v>225</v>
      </c>
      <c r="I4" s="142" t="s">
        <v>226</v>
      </c>
      <c r="J4" s="184"/>
      <c r="K4" s="185">
        <v>5.6</v>
      </c>
      <c r="L4" s="186">
        <v>2.4</v>
      </c>
      <c r="M4" s="186">
        <v>2.2000000000000002</v>
      </c>
      <c r="N4" s="186">
        <v>2.7</v>
      </c>
      <c r="O4" s="187">
        <f>K4*70+L4*75+M4*25+N4*45</f>
        <v>748.5</v>
      </c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9"/>
      <c r="AB4" s="189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90"/>
      <c r="AQ4" s="188"/>
      <c r="AR4" s="190"/>
      <c r="AS4" s="188"/>
      <c r="AT4" s="188"/>
      <c r="AU4" s="188"/>
    </row>
    <row r="5" spans="1:47" s="200" customFormat="1" ht="30" customHeight="1">
      <c r="A5" s="180"/>
      <c r="B5" s="192"/>
      <c r="C5" s="193"/>
      <c r="D5" s="194" t="s">
        <v>23</v>
      </c>
      <c r="E5" s="143" t="s">
        <v>227</v>
      </c>
      <c r="F5" s="144" t="s">
        <v>228</v>
      </c>
      <c r="G5" s="143" t="s">
        <v>229</v>
      </c>
      <c r="H5" s="145"/>
      <c r="I5" s="146" t="s">
        <v>230</v>
      </c>
      <c r="J5" s="148"/>
      <c r="K5" s="195"/>
      <c r="L5" s="196"/>
      <c r="M5" s="196"/>
      <c r="N5" s="196"/>
      <c r="O5" s="197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9"/>
      <c r="AQ5" s="198"/>
      <c r="AR5" s="199"/>
      <c r="AS5" s="198"/>
      <c r="AT5" s="198"/>
      <c r="AU5" s="198"/>
    </row>
    <row r="6" spans="1:47" s="191" customFormat="1" ht="39.950000000000003" customHeight="1">
      <c r="A6" s="180" t="s">
        <v>220</v>
      </c>
      <c r="B6" s="181" t="s">
        <v>231</v>
      </c>
      <c r="C6" s="182" t="s">
        <v>60</v>
      </c>
      <c r="D6" s="183" t="s">
        <v>95</v>
      </c>
      <c r="E6" s="140" t="s">
        <v>822</v>
      </c>
      <c r="F6" s="65" t="s">
        <v>232</v>
      </c>
      <c r="G6" s="65" t="s">
        <v>233</v>
      </c>
      <c r="H6" s="147" t="s">
        <v>234</v>
      </c>
      <c r="I6" s="65" t="s">
        <v>235</v>
      </c>
      <c r="J6" s="184"/>
      <c r="K6" s="186">
        <v>5.7</v>
      </c>
      <c r="L6" s="186">
        <v>2.2999999999999998</v>
      </c>
      <c r="M6" s="186">
        <v>2</v>
      </c>
      <c r="N6" s="186">
        <v>2.6</v>
      </c>
      <c r="O6" s="187">
        <f>K6*70+L6*75+M6*25+N6*45</f>
        <v>738.5</v>
      </c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9"/>
      <c r="AB6" s="189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90"/>
      <c r="AQ6" s="188"/>
      <c r="AR6" s="190"/>
      <c r="AS6" s="188"/>
      <c r="AT6" s="188"/>
      <c r="AU6" s="188"/>
    </row>
    <row r="7" spans="1:47" s="203" customFormat="1" ht="30" customHeight="1">
      <c r="A7" s="180"/>
      <c r="B7" s="192"/>
      <c r="C7" s="193"/>
      <c r="D7" s="194"/>
      <c r="E7" s="144" t="s">
        <v>236</v>
      </c>
      <c r="F7" s="144" t="s">
        <v>237</v>
      </c>
      <c r="G7" s="148" t="s">
        <v>823</v>
      </c>
      <c r="H7" s="149"/>
      <c r="I7" s="148" t="s">
        <v>238</v>
      </c>
      <c r="J7" s="144"/>
      <c r="K7" s="196"/>
      <c r="L7" s="196"/>
      <c r="M7" s="196"/>
      <c r="N7" s="196"/>
      <c r="O7" s="197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2"/>
      <c r="AQ7" s="201"/>
      <c r="AR7" s="202"/>
      <c r="AS7" s="201"/>
      <c r="AT7" s="201"/>
      <c r="AU7" s="201"/>
    </row>
    <row r="8" spans="1:47" s="191" customFormat="1" ht="39.950000000000003" customHeight="1">
      <c r="A8" s="180" t="s">
        <v>220</v>
      </c>
      <c r="B8" s="181" t="s">
        <v>239</v>
      </c>
      <c r="C8" s="182" t="s">
        <v>29</v>
      </c>
      <c r="D8" s="204" t="s">
        <v>240</v>
      </c>
      <c r="E8" s="150" t="s">
        <v>241</v>
      </c>
      <c r="F8" s="151" t="s">
        <v>242</v>
      </c>
      <c r="G8" s="151" t="s">
        <v>243</v>
      </c>
      <c r="H8" s="152" t="s">
        <v>244</v>
      </c>
      <c r="I8" s="205" t="s">
        <v>245</v>
      </c>
      <c r="J8" s="206"/>
      <c r="K8" s="186">
        <v>5.5</v>
      </c>
      <c r="L8" s="186">
        <v>2.6</v>
      </c>
      <c r="M8" s="186">
        <v>1.8</v>
      </c>
      <c r="N8" s="186">
        <v>2.7</v>
      </c>
      <c r="O8" s="207">
        <f>K8*70+L8*75+M8*25+N8*45</f>
        <v>746.5</v>
      </c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9"/>
      <c r="AB8" s="189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90"/>
      <c r="AQ8" s="188"/>
      <c r="AR8" s="190"/>
      <c r="AS8" s="188"/>
      <c r="AT8" s="188"/>
      <c r="AU8" s="188"/>
    </row>
    <row r="9" spans="1:47" s="203" customFormat="1" ht="30" customHeight="1">
      <c r="A9" s="180"/>
      <c r="B9" s="192"/>
      <c r="C9" s="193"/>
      <c r="D9" s="208"/>
      <c r="E9" s="143" t="s">
        <v>246</v>
      </c>
      <c r="F9" s="143" t="s">
        <v>247</v>
      </c>
      <c r="G9" s="144" t="s">
        <v>248</v>
      </c>
      <c r="H9" s="153"/>
      <c r="I9" s="148" t="s">
        <v>249</v>
      </c>
      <c r="J9" s="143"/>
      <c r="K9" s="196"/>
      <c r="L9" s="196"/>
      <c r="M9" s="196"/>
      <c r="N9" s="196"/>
      <c r="O9" s="197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2"/>
      <c r="AQ9" s="201"/>
      <c r="AR9" s="202"/>
      <c r="AS9" s="201"/>
      <c r="AT9" s="201"/>
      <c r="AU9" s="201"/>
    </row>
    <row r="10" spans="1:47" s="191" customFormat="1" ht="39.950000000000003" customHeight="1">
      <c r="A10" s="180" t="s">
        <v>220</v>
      </c>
      <c r="B10" s="181" t="s">
        <v>250</v>
      </c>
      <c r="C10" s="182" t="s">
        <v>37</v>
      </c>
      <c r="D10" s="183" t="s">
        <v>251</v>
      </c>
      <c r="E10" s="140" t="s">
        <v>252</v>
      </c>
      <c r="F10" s="65" t="s">
        <v>253</v>
      </c>
      <c r="G10" s="65" t="s">
        <v>824</v>
      </c>
      <c r="H10" s="154" t="s">
        <v>234</v>
      </c>
      <c r="I10" s="142" t="s">
        <v>254</v>
      </c>
      <c r="J10" s="184"/>
      <c r="K10" s="185">
        <v>5</v>
      </c>
      <c r="L10" s="186">
        <v>2.8</v>
      </c>
      <c r="M10" s="186">
        <v>2</v>
      </c>
      <c r="N10" s="186">
        <v>2.9</v>
      </c>
      <c r="O10" s="187">
        <f>K10*70+L10*75+M10*25+N10*45</f>
        <v>740.5</v>
      </c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9"/>
      <c r="AB10" s="189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90"/>
      <c r="AQ10" s="188"/>
      <c r="AR10" s="190"/>
      <c r="AS10" s="188"/>
      <c r="AT10" s="188"/>
      <c r="AU10" s="188"/>
    </row>
    <row r="11" spans="1:47" s="203" customFormat="1" ht="30" customHeight="1">
      <c r="A11" s="180"/>
      <c r="B11" s="192"/>
      <c r="C11" s="193"/>
      <c r="D11" s="194"/>
      <c r="E11" s="143" t="s">
        <v>255</v>
      </c>
      <c r="F11" s="143" t="s">
        <v>256</v>
      </c>
      <c r="G11" s="144" t="s">
        <v>257</v>
      </c>
      <c r="H11" s="155"/>
      <c r="I11" s="156" t="s">
        <v>258</v>
      </c>
      <c r="J11" s="148"/>
      <c r="K11" s="195"/>
      <c r="L11" s="196"/>
      <c r="M11" s="196"/>
      <c r="N11" s="196"/>
      <c r="O11" s="197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2"/>
      <c r="AQ11" s="201"/>
      <c r="AR11" s="202"/>
      <c r="AS11" s="201"/>
      <c r="AT11" s="201"/>
      <c r="AU11" s="201"/>
    </row>
    <row r="12" spans="1:47" s="191" customFormat="1" ht="39.950000000000003" customHeight="1">
      <c r="A12" s="180" t="s">
        <v>220</v>
      </c>
      <c r="B12" s="181" t="s">
        <v>259</v>
      </c>
      <c r="C12" s="182" t="s">
        <v>44</v>
      </c>
      <c r="D12" s="183" t="s">
        <v>72</v>
      </c>
      <c r="E12" s="140" t="s">
        <v>260</v>
      </c>
      <c r="F12" s="65" t="s">
        <v>261</v>
      </c>
      <c r="G12" s="65" t="s">
        <v>795</v>
      </c>
      <c r="H12" s="147" t="s">
        <v>234</v>
      </c>
      <c r="I12" s="65" t="s">
        <v>100</v>
      </c>
      <c r="J12" s="184"/>
      <c r="K12" s="186">
        <v>5.6</v>
      </c>
      <c r="L12" s="186">
        <v>2.8</v>
      </c>
      <c r="M12" s="186">
        <v>2.1</v>
      </c>
      <c r="N12" s="186">
        <v>2.8</v>
      </c>
      <c r="O12" s="187">
        <f>K12*70+L12*75+M12*25+N12*45</f>
        <v>780.5</v>
      </c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9"/>
      <c r="AB12" s="189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90"/>
      <c r="AQ12" s="188"/>
      <c r="AR12" s="190"/>
      <c r="AS12" s="188"/>
      <c r="AT12" s="188"/>
      <c r="AU12" s="188"/>
    </row>
    <row r="13" spans="1:47" s="200" customFormat="1" ht="30" customHeight="1" thickBot="1">
      <c r="A13" s="180"/>
      <c r="B13" s="209"/>
      <c r="C13" s="210"/>
      <c r="D13" s="211"/>
      <c r="E13" s="157" t="s">
        <v>262</v>
      </c>
      <c r="F13" s="157" t="s">
        <v>263</v>
      </c>
      <c r="G13" s="66" t="s">
        <v>796</v>
      </c>
      <c r="H13" s="158"/>
      <c r="I13" s="66" t="s">
        <v>264</v>
      </c>
      <c r="J13" s="157"/>
      <c r="K13" s="212"/>
      <c r="L13" s="212"/>
      <c r="M13" s="212"/>
      <c r="N13" s="212"/>
      <c r="O13" s="213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9"/>
      <c r="AQ13" s="198"/>
      <c r="AR13" s="199"/>
      <c r="AS13" s="198"/>
      <c r="AT13" s="198"/>
      <c r="AU13" s="198"/>
    </row>
    <row r="14" spans="1:47" s="191" customFormat="1" ht="39.950000000000003" customHeight="1" thickTop="1">
      <c r="A14" s="180" t="s">
        <v>220</v>
      </c>
      <c r="B14" s="214" t="s">
        <v>265</v>
      </c>
      <c r="C14" s="215" t="s">
        <v>84</v>
      </c>
      <c r="D14" s="216" t="s">
        <v>266</v>
      </c>
      <c r="E14" s="140" t="s">
        <v>267</v>
      </c>
      <c r="F14" s="65" t="s">
        <v>268</v>
      </c>
      <c r="G14" s="65" t="s">
        <v>269</v>
      </c>
      <c r="H14" s="159" t="s">
        <v>225</v>
      </c>
      <c r="I14" s="142" t="s">
        <v>270</v>
      </c>
      <c r="J14" s="184"/>
      <c r="K14" s="217">
        <v>5.3</v>
      </c>
      <c r="L14" s="218">
        <v>2.8</v>
      </c>
      <c r="M14" s="218">
        <v>2</v>
      </c>
      <c r="N14" s="218">
        <v>2.9</v>
      </c>
      <c r="O14" s="187">
        <f>K14*70+L14*75+M14*25+N14*45</f>
        <v>761.5</v>
      </c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9"/>
      <c r="AB14" s="189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90"/>
      <c r="AQ14" s="188"/>
      <c r="AR14" s="190"/>
      <c r="AS14" s="188"/>
      <c r="AT14" s="188"/>
      <c r="AU14" s="188"/>
    </row>
    <row r="15" spans="1:47" s="200" customFormat="1" ht="30" customHeight="1">
      <c r="A15" s="180"/>
      <c r="B15" s="192"/>
      <c r="C15" s="193"/>
      <c r="D15" s="194"/>
      <c r="E15" s="143" t="s">
        <v>271</v>
      </c>
      <c r="F15" s="144" t="s">
        <v>272</v>
      </c>
      <c r="G15" s="143" t="s">
        <v>273</v>
      </c>
      <c r="H15" s="145"/>
      <c r="I15" s="146" t="s">
        <v>274</v>
      </c>
      <c r="J15" s="148"/>
      <c r="K15" s="195"/>
      <c r="L15" s="196"/>
      <c r="M15" s="196"/>
      <c r="N15" s="196"/>
      <c r="O15" s="197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9"/>
      <c r="AQ15" s="198"/>
      <c r="AR15" s="199"/>
      <c r="AS15" s="198"/>
      <c r="AT15" s="198"/>
      <c r="AU15" s="198"/>
    </row>
    <row r="16" spans="1:47" s="191" customFormat="1" ht="39.950000000000003" customHeight="1">
      <c r="A16" s="180" t="s">
        <v>220</v>
      </c>
      <c r="B16" s="181" t="s">
        <v>275</v>
      </c>
      <c r="C16" s="182" t="s">
        <v>60</v>
      </c>
      <c r="D16" s="183" t="s">
        <v>276</v>
      </c>
      <c r="E16" s="140" t="s">
        <v>277</v>
      </c>
      <c r="F16" s="65" t="s">
        <v>278</v>
      </c>
      <c r="G16" s="65" t="s">
        <v>279</v>
      </c>
      <c r="H16" s="147" t="s">
        <v>234</v>
      </c>
      <c r="I16" s="65" t="s">
        <v>280</v>
      </c>
      <c r="J16" s="184"/>
      <c r="K16" s="186">
        <v>5.7</v>
      </c>
      <c r="L16" s="186">
        <v>2.2999999999999998</v>
      </c>
      <c r="M16" s="186">
        <v>2</v>
      </c>
      <c r="N16" s="186">
        <v>2.8</v>
      </c>
      <c r="O16" s="187">
        <f>K16*70+L16*75+M16*25+N16*45</f>
        <v>747.5</v>
      </c>
      <c r="P16" s="188"/>
      <c r="Q16" s="219"/>
      <c r="R16" s="188"/>
      <c r="S16" s="188"/>
      <c r="T16" s="188"/>
      <c r="U16" s="188"/>
      <c r="V16" s="188"/>
      <c r="W16" s="188"/>
      <c r="X16" s="188"/>
      <c r="Y16" s="188"/>
      <c r="Z16" s="190"/>
      <c r="AA16" s="190"/>
      <c r="AB16" s="190"/>
      <c r="AC16" s="188"/>
      <c r="AD16" s="190"/>
      <c r="AE16" s="188"/>
      <c r="AF16" s="190"/>
      <c r="AG16" s="190"/>
      <c r="AH16" s="190"/>
      <c r="AI16" s="190"/>
      <c r="AJ16" s="188"/>
      <c r="AK16" s="190"/>
      <c r="AL16" s="190"/>
      <c r="AM16" s="188"/>
      <c r="AN16" s="190"/>
      <c r="AO16" s="190"/>
      <c r="AP16" s="190"/>
      <c r="AQ16" s="188"/>
      <c r="AR16" s="190"/>
      <c r="AS16" s="188"/>
      <c r="AT16" s="188"/>
      <c r="AU16" s="188"/>
    </row>
    <row r="17" spans="1:47" s="200" customFormat="1" ht="30" customHeight="1">
      <c r="A17" s="180"/>
      <c r="B17" s="192"/>
      <c r="C17" s="193"/>
      <c r="D17" s="194" t="s">
        <v>276</v>
      </c>
      <c r="E17" s="144" t="s">
        <v>281</v>
      </c>
      <c r="F17" s="144" t="s">
        <v>282</v>
      </c>
      <c r="G17" s="148" t="s">
        <v>283</v>
      </c>
      <c r="H17" s="149"/>
      <c r="I17" s="148" t="s">
        <v>284</v>
      </c>
      <c r="J17" s="144"/>
      <c r="K17" s="196"/>
      <c r="L17" s="196"/>
      <c r="M17" s="196"/>
      <c r="N17" s="196"/>
      <c r="O17" s="197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9"/>
      <c r="AA17" s="199"/>
      <c r="AB17" s="199"/>
      <c r="AC17" s="198"/>
      <c r="AD17" s="199"/>
      <c r="AE17" s="198"/>
      <c r="AF17" s="199"/>
      <c r="AG17" s="199"/>
      <c r="AH17" s="199"/>
      <c r="AI17" s="199"/>
      <c r="AJ17" s="198"/>
      <c r="AK17" s="199"/>
      <c r="AL17" s="199"/>
      <c r="AM17" s="198"/>
      <c r="AN17" s="199"/>
      <c r="AO17" s="199"/>
      <c r="AP17" s="199"/>
      <c r="AQ17" s="198"/>
      <c r="AR17" s="199"/>
      <c r="AS17" s="198"/>
      <c r="AT17" s="198"/>
      <c r="AU17" s="198"/>
    </row>
    <row r="18" spans="1:47" s="191" customFormat="1" ht="39.950000000000003" customHeight="1">
      <c r="A18" s="180" t="s">
        <v>220</v>
      </c>
      <c r="B18" s="181" t="s">
        <v>285</v>
      </c>
      <c r="C18" s="182" t="s">
        <v>29</v>
      </c>
      <c r="D18" s="204" t="s">
        <v>286</v>
      </c>
      <c r="E18" s="150" t="s">
        <v>287</v>
      </c>
      <c r="F18" s="151" t="s">
        <v>288</v>
      </c>
      <c r="G18" s="151" t="s">
        <v>289</v>
      </c>
      <c r="H18" s="152" t="s">
        <v>244</v>
      </c>
      <c r="I18" s="205" t="s">
        <v>290</v>
      </c>
      <c r="J18" s="206"/>
      <c r="K18" s="186">
        <v>5.8</v>
      </c>
      <c r="L18" s="186">
        <v>2.6</v>
      </c>
      <c r="M18" s="186">
        <v>1.9</v>
      </c>
      <c r="N18" s="186">
        <v>2.8</v>
      </c>
      <c r="O18" s="207">
        <f>K18*70+L18*75+M18*25+N18*45</f>
        <v>774.5</v>
      </c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9"/>
      <c r="AB18" s="189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90"/>
      <c r="AQ18" s="188"/>
      <c r="AR18" s="190"/>
      <c r="AS18" s="188"/>
      <c r="AT18" s="188"/>
      <c r="AU18" s="188"/>
    </row>
    <row r="19" spans="1:47" s="200" customFormat="1" ht="30" customHeight="1">
      <c r="A19" s="180"/>
      <c r="B19" s="192"/>
      <c r="C19" s="193"/>
      <c r="D19" s="208"/>
      <c r="E19" s="143" t="s">
        <v>291</v>
      </c>
      <c r="F19" s="143" t="s">
        <v>292</v>
      </c>
      <c r="G19" s="144" t="s">
        <v>293</v>
      </c>
      <c r="H19" s="153"/>
      <c r="I19" s="148" t="s">
        <v>294</v>
      </c>
      <c r="J19" s="143"/>
      <c r="K19" s="196"/>
      <c r="L19" s="196"/>
      <c r="M19" s="196"/>
      <c r="N19" s="196"/>
      <c r="O19" s="197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9"/>
      <c r="AQ19" s="198"/>
      <c r="AR19" s="199"/>
      <c r="AS19" s="198"/>
      <c r="AT19" s="198"/>
      <c r="AU19" s="198"/>
    </row>
    <row r="20" spans="1:47" s="191" customFormat="1" ht="39.950000000000003" customHeight="1">
      <c r="A20" s="180" t="s">
        <v>220</v>
      </c>
      <c r="B20" s="181" t="s">
        <v>295</v>
      </c>
      <c r="C20" s="182" t="s">
        <v>37</v>
      </c>
      <c r="D20" s="183" t="s">
        <v>296</v>
      </c>
      <c r="E20" s="140" t="s">
        <v>297</v>
      </c>
      <c r="F20" s="65" t="s">
        <v>298</v>
      </c>
      <c r="G20" s="65" t="s">
        <v>299</v>
      </c>
      <c r="H20" s="154" t="s">
        <v>234</v>
      </c>
      <c r="I20" s="142" t="s">
        <v>300</v>
      </c>
      <c r="J20" s="184"/>
      <c r="K20" s="185">
        <v>5.4</v>
      </c>
      <c r="L20" s="186">
        <v>2.5</v>
      </c>
      <c r="M20" s="186">
        <v>2.4</v>
      </c>
      <c r="N20" s="186">
        <v>2.7</v>
      </c>
      <c r="O20" s="187">
        <f>K20*70+L20*75+M20*25+N20*45</f>
        <v>747</v>
      </c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9"/>
      <c r="AB20" s="189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90"/>
      <c r="AQ20" s="188"/>
      <c r="AR20" s="190"/>
      <c r="AS20" s="188"/>
      <c r="AT20" s="188"/>
      <c r="AU20" s="188"/>
    </row>
    <row r="21" spans="1:47" s="200" customFormat="1" ht="30" customHeight="1">
      <c r="A21" s="180"/>
      <c r="B21" s="192"/>
      <c r="C21" s="193"/>
      <c r="D21" s="194"/>
      <c r="E21" s="143" t="s">
        <v>301</v>
      </c>
      <c r="F21" s="143" t="s">
        <v>302</v>
      </c>
      <c r="G21" s="144" t="s">
        <v>303</v>
      </c>
      <c r="H21" s="155"/>
      <c r="I21" s="156" t="s">
        <v>304</v>
      </c>
      <c r="J21" s="148"/>
      <c r="K21" s="195"/>
      <c r="L21" s="196"/>
      <c r="M21" s="196"/>
      <c r="N21" s="196"/>
      <c r="O21" s="197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9"/>
      <c r="AQ21" s="198"/>
      <c r="AR21" s="199"/>
      <c r="AS21" s="198"/>
      <c r="AT21" s="198"/>
      <c r="AU21" s="198"/>
    </row>
    <row r="22" spans="1:47" s="191" customFormat="1" ht="39.950000000000003" customHeight="1">
      <c r="A22" s="180" t="s">
        <v>220</v>
      </c>
      <c r="B22" s="181" t="s">
        <v>305</v>
      </c>
      <c r="C22" s="182" t="s">
        <v>44</v>
      </c>
      <c r="D22" s="183" t="s">
        <v>251</v>
      </c>
      <c r="E22" s="140" t="s">
        <v>306</v>
      </c>
      <c r="F22" s="65" t="s">
        <v>307</v>
      </c>
      <c r="G22" s="65" t="s">
        <v>825</v>
      </c>
      <c r="H22" s="147" t="s">
        <v>234</v>
      </c>
      <c r="I22" s="65" t="s">
        <v>308</v>
      </c>
      <c r="J22" s="184"/>
      <c r="K22" s="186">
        <v>5.9</v>
      </c>
      <c r="L22" s="186">
        <v>2.2999999999999998</v>
      </c>
      <c r="M22" s="186">
        <v>2</v>
      </c>
      <c r="N22" s="186">
        <v>2.8</v>
      </c>
      <c r="O22" s="187">
        <f>K22*70+L22*75+M22*25+N22*45</f>
        <v>761.5</v>
      </c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9"/>
      <c r="AB22" s="189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90"/>
      <c r="AQ22" s="188"/>
      <c r="AR22" s="190"/>
      <c r="AS22" s="188"/>
      <c r="AT22" s="188"/>
      <c r="AU22" s="188"/>
    </row>
    <row r="23" spans="1:47" s="200" customFormat="1" ht="30" customHeight="1" thickBot="1">
      <c r="A23" s="180"/>
      <c r="B23" s="209"/>
      <c r="C23" s="210"/>
      <c r="D23" s="211"/>
      <c r="E23" s="157" t="s">
        <v>309</v>
      </c>
      <c r="F23" s="157" t="s">
        <v>310</v>
      </c>
      <c r="G23" s="66" t="s">
        <v>311</v>
      </c>
      <c r="H23" s="158"/>
      <c r="I23" s="66" t="s">
        <v>312</v>
      </c>
      <c r="J23" s="157"/>
      <c r="K23" s="212"/>
      <c r="L23" s="212"/>
      <c r="M23" s="212"/>
      <c r="N23" s="212"/>
      <c r="O23" s="213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9"/>
      <c r="AQ23" s="198"/>
      <c r="AR23" s="199"/>
      <c r="AS23" s="198"/>
      <c r="AT23" s="198"/>
      <c r="AU23" s="198"/>
    </row>
    <row r="24" spans="1:47" s="191" customFormat="1" ht="39.950000000000003" customHeight="1" thickTop="1">
      <c r="A24" s="180" t="s">
        <v>220</v>
      </c>
      <c r="B24" s="214" t="s">
        <v>313</v>
      </c>
      <c r="C24" s="215" t="s">
        <v>84</v>
      </c>
      <c r="D24" s="216" t="s">
        <v>797</v>
      </c>
      <c r="E24" s="140" t="s">
        <v>826</v>
      </c>
      <c r="F24" s="65" t="s">
        <v>314</v>
      </c>
      <c r="G24" s="65" t="s">
        <v>315</v>
      </c>
      <c r="H24" s="159" t="s">
        <v>225</v>
      </c>
      <c r="I24" s="142" t="s">
        <v>316</v>
      </c>
      <c r="J24" s="184"/>
      <c r="K24" s="217">
        <v>5.3</v>
      </c>
      <c r="L24" s="218">
        <v>2.6</v>
      </c>
      <c r="M24" s="218">
        <v>2.2000000000000002</v>
      </c>
      <c r="N24" s="218">
        <v>2.7</v>
      </c>
      <c r="O24" s="187">
        <f>K24*70+L24*75+M24*25+N24*45</f>
        <v>742.5</v>
      </c>
      <c r="P24" s="220"/>
      <c r="Q24" s="188"/>
      <c r="R24" s="188"/>
      <c r="S24" s="188"/>
      <c r="T24" s="188"/>
      <c r="U24" s="188"/>
      <c r="V24" s="188"/>
      <c r="W24" s="188"/>
      <c r="X24" s="220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90"/>
      <c r="AP24" s="188"/>
      <c r="AQ24" s="188"/>
      <c r="AR24" s="190"/>
      <c r="AS24" s="188"/>
      <c r="AT24" s="188"/>
      <c r="AU24" s="188"/>
    </row>
    <row r="25" spans="1:47" s="200" customFormat="1" ht="30" customHeight="1">
      <c r="A25" s="180"/>
      <c r="B25" s="192"/>
      <c r="C25" s="193"/>
      <c r="D25" s="194"/>
      <c r="E25" s="143" t="s">
        <v>317</v>
      </c>
      <c r="F25" s="144" t="s">
        <v>318</v>
      </c>
      <c r="G25" s="143" t="s">
        <v>319</v>
      </c>
      <c r="H25" s="145"/>
      <c r="I25" s="146" t="s">
        <v>320</v>
      </c>
      <c r="J25" s="148"/>
      <c r="K25" s="195"/>
      <c r="L25" s="196"/>
      <c r="M25" s="196"/>
      <c r="N25" s="196"/>
      <c r="O25" s="197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221"/>
      <c r="AF25" s="198"/>
      <c r="AG25" s="198"/>
      <c r="AH25" s="198"/>
      <c r="AI25" s="198"/>
      <c r="AJ25" s="198"/>
      <c r="AK25" s="198"/>
      <c r="AL25" s="198"/>
      <c r="AM25" s="198"/>
      <c r="AN25" s="198"/>
      <c r="AO25" s="199"/>
      <c r="AP25" s="198"/>
      <c r="AQ25" s="198"/>
      <c r="AR25" s="199"/>
      <c r="AS25" s="198"/>
      <c r="AT25" s="198"/>
      <c r="AU25" s="198"/>
    </row>
    <row r="26" spans="1:47" s="191" customFormat="1" ht="39.950000000000003" customHeight="1">
      <c r="A26" s="180" t="s">
        <v>220</v>
      </c>
      <c r="B26" s="181" t="s">
        <v>321</v>
      </c>
      <c r="C26" s="182" t="s">
        <v>60</v>
      </c>
      <c r="D26" s="183" t="s">
        <v>95</v>
      </c>
      <c r="E26" s="140" t="s">
        <v>798</v>
      </c>
      <c r="F26" s="65" t="s">
        <v>322</v>
      </c>
      <c r="G26" s="65" t="s">
        <v>323</v>
      </c>
      <c r="H26" s="147" t="s">
        <v>234</v>
      </c>
      <c r="I26" s="65" t="s">
        <v>324</v>
      </c>
      <c r="J26" s="184"/>
      <c r="K26" s="186">
        <v>5.5</v>
      </c>
      <c r="L26" s="186">
        <v>2.5</v>
      </c>
      <c r="M26" s="186">
        <v>2</v>
      </c>
      <c r="N26" s="186">
        <v>2.8</v>
      </c>
      <c r="O26" s="187">
        <f>K26*70+L26*75+M26*25+N26*45</f>
        <v>748.5</v>
      </c>
      <c r="P26" s="190"/>
      <c r="Q26" s="188"/>
      <c r="R26" s="220"/>
      <c r="S26" s="220"/>
      <c r="T26" s="220"/>
      <c r="U26" s="220"/>
      <c r="V26" s="188"/>
      <c r="W26" s="220"/>
      <c r="X26" s="220"/>
      <c r="Y26" s="188"/>
      <c r="Z26" s="219"/>
      <c r="AA26" s="188"/>
      <c r="AB26" s="188"/>
      <c r="AC26" s="188"/>
      <c r="AD26" s="188"/>
      <c r="AE26" s="222"/>
      <c r="AF26" s="188"/>
      <c r="AG26" s="188"/>
      <c r="AH26" s="188"/>
      <c r="AI26" s="188"/>
      <c r="AJ26" s="188"/>
      <c r="AK26" s="188"/>
      <c r="AL26" s="188"/>
      <c r="AM26" s="219"/>
      <c r="AN26" s="190"/>
      <c r="AO26" s="188"/>
      <c r="AP26" s="188"/>
      <c r="AQ26" s="188"/>
      <c r="AR26" s="190"/>
      <c r="AS26" s="188"/>
      <c r="AT26" s="188"/>
      <c r="AU26" s="188"/>
    </row>
    <row r="27" spans="1:47" s="200" customFormat="1" ht="30" customHeight="1">
      <c r="A27" s="180"/>
      <c r="B27" s="192"/>
      <c r="C27" s="193"/>
      <c r="D27" s="194"/>
      <c r="E27" s="144" t="s">
        <v>325</v>
      </c>
      <c r="F27" s="144" t="s">
        <v>326</v>
      </c>
      <c r="G27" s="148" t="s">
        <v>327</v>
      </c>
      <c r="H27" s="149"/>
      <c r="I27" s="148" t="s">
        <v>328</v>
      </c>
      <c r="J27" s="144"/>
      <c r="K27" s="196"/>
      <c r="L27" s="196"/>
      <c r="M27" s="196"/>
      <c r="N27" s="196"/>
      <c r="O27" s="197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9"/>
      <c r="AO27" s="198"/>
      <c r="AP27" s="198"/>
      <c r="AQ27" s="198"/>
      <c r="AR27" s="199"/>
      <c r="AS27" s="198"/>
      <c r="AT27" s="221"/>
      <c r="AU27" s="198"/>
    </row>
    <row r="28" spans="1:47" s="191" customFormat="1" ht="39.950000000000003" customHeight="1">
      <c r="A28" s="180" t="s">
        <v>220</v>
      </c>
      <c r="B28" s="181" t="s">
        <v>329</v>
      </c>
      <c r="C28" s="182" t="s">
        <v>29</v>
      </c>
      <c r="D28" s="204" t="s">
        <v>799</v>
      </c>
      <c r="E28" s="150" t="s">
        <v>800</v>
      </c>
      <c r="F28" s="151" t="s">
        <v>330</v>
      </c>
      <c r="G28" s="151" t="s">
        <v>331</v>
      </c>
      <c r="H28" s="152" t="s">
        <v>244</v>
      </c>
      <c r="I28" s="205" t="s">
        <v>801</v>
      </c>
      <c r="J28" s="206"/>
      <c r="K28" s="186">
        <v>5.3</v>
      </c>
      <c r="L28" s="186">
        <v>2.5</v>
      </c>
      <c r="M28" s="186">
        <v>2</v>
      </c>
      <c r="N28" s="186">
        <v>2.9</v>
      </c>
      <c r="O28" s="207">
        <f>K28*70+L28*75+M28*25+N28*45</f>
        <v>739</v>
      </c>
      <c r="P28" s="190"/>
      <c r="Q28" s="188"/>
      <c r="R28" s="220"/>
      <c r="S28" s="220"/>
      <c r="T28" s="220"/>
      <c r="U28" s="220"/>
      <c r="V28" s="188"/>
      <c r="W28" s="220"/>
      <c r="X28" s="220"/>
      <c r="Y28" s="188"/>
      <c r="Z28" s="219"/>
      <c r="AA28" s="188"/>
      <c r="AB28" s="188"/>
      <c r="AC28" s="188"/>
      <c r="AD28" s="188"/>
      <c r="AE28" s="222"/>
      <c r="AF28" s="188"/>
      <c r="AG28" s="188"/>
      <c r="AH28" s="188"/>
      <c r="AI28" s="188"/>
      <c r="AJ28" s="188"/>
      <c r="AK28" s="188"/>
      <c r="AL28" s="188"/>
      <c r="AM28" s="219"/>
      <c r="AN28" s="190"/>
      <c r="AO28" s="188"/>
      <c r="AP28" s="188"/>
      <c r="AQ28" s="188"/>
      <c r="AR28" s="190"/>
      <c r="AS28" s="188"/>
      <c r="AT28" s="188"/>
      <c r="AU28" s="188"/>
    </row>
    <row r="29" spans="1:47" s="200" customFormat="1" ht="30" customHeight="1" thickBot="1">
      <c r="A29" s="180"/>
      <c r="B29" s="192"/>
      <c r="C29" s="193"/>
      <c r="D29" s="208"/>
      <c r="E29" s="143" t="s">
        <v>332</v>
      </c>
      <c r="F29" s="143" t="s">
        <v>333</v>
      </c>
      <c r="G29" s="144" t="s">
        <v>334</v>
      </c>
      <c r="H29" s="153"/>
      <c r="I29" s="148" t="s">
        <v>802</v>
      </c>
      <c r="J29" s="143"/>
      <c r="K29" s="196"/>
      <c r="L29" s="196"/>
      <c r="M29" s="196"/>
      <c r="N29" s="196"/>
      <c r="O29" s="197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9"/>
      <c r="AO29" s="198"/>
      <c r="AP29" s="198"/>
      <c r="AQ29" s="198"/>
      <c r="AR29" s="199"/>
      <c r="AS29" s="198"/>
      <c r="AT29" s="221"/>
      <c r="AU29" s="198"/>
    </row>
    <row r="30" spans="1:47" s="191" customFormat="1" ht="39.950000000000003" customHeight="1" thickTop="1">
      <c r="A30" s="180" t="s">
        <v>220</v>
      </c>
      <c r="B30" s="181" t="s">
        <v>336</v>
      </c>
      <c r="C30" s="182" t="s">
        <v>37</v>
      </c>
      <c r="D30" s="183" t="s">
        <v>251</v>
      </c>
      <c r="E30" s="140" t="s">
        <v>803</v>
      </c>
      <c r="F30" s="65" t="s">
        <v>337</v>
      </c>
      <c r="G30" s="65" t="s">
        <v>338</v>
      </c>
      <c r="H30" s="154" t="s">
        <v>234</v>
      </c>
      <c r="I30" s="142" t="s">
        <v>55</v>
      </c>
      <c r="J30" s="223" t="s">
        <v>827</v>
      </c>
      <c r="K30" s="224">
        <v>5.3</v>
      </c>
      <c r="L30" s="186">
        <v>2.6</v>
      </c>
      <c r="M30" s="186">
        <v>1.7</v>
      </c>
      <c r="N30" s="186">
        <v>2.7</v>
      </c>
      <c r="O30" s="187">
        <f>K30*70+L30*75+M30*25+N30*45</f>
        <v>730</v>
      </c>
      <c r="P30" s="190"/>
      <c r="Q30" s="188"/>
      <c r="R30" s="220"/>
      <c r="S30" s="220"/>
      <c r="T30" s="220"/>
      <c r="U30" s="220"/>
      <c r="V30" s="188"/>
      <c r="W30" s="220"/>
      <c r="X30" s="220"/>
      <c r="Y30" s="188"/>
      <c r="Z30" s="219"/>
      <c r="AA30" s="188"/>
      <c r="AB30" s="188"/>
      <c r="AC30" s="188"/>
      <c r="AD30" s="188"/>
      <c r="AE30" s="222"/>
      <c r="AF30" s="188"/>
      <c r="AG30" s="188"/>
      <c r="AH30" s="188"/>
      <c r="AI30" s="188"/>
      <c r="AJ30" s="188"/>
      <c r="AK30" s="188"/>
      <c r="AL30" s="188"/>
      <c r="AM30" s="219"/>
      <c r="AN30" s="190"/>
      <c r="AO30" s="188"/>
      <c r="AP30" s="188"/>
      <c r="AQ30" s="188"/>
      <c r="AR30" s="190"/>
      <c r="AS30" s="188"/>
      <c r="AT30" s="188"/>
      <c r="AU30" s="188"/>
    </row>
    <row r="31" spans="1:47" s="200" customFormat="1" ht="30" customHeight="1" thickBot="1">
      <c r="A31" s="180"/>
      <c r="B31" s="192"/>
      <c r="C31" s="193"/>
      <c r="D31" s="194"/>
      <c r="E31" s="143" t="s">
        <v>339</v>
      </c>
      <c r="F31" s="143" t="s">
        <v>340</v>
      </c>
      <c r="G31" s="144" t="s">
        <v>341</v>
      </c>
      <c r="H31" s="155"/>
      <c r="I31" s="156" t="s">
        <v>342</v>
      </c>
      <c r="J31" s="225"/>
      <c r="K31" s="226"/>
      <c r="L31" s="196"/>
      <c r="M31" s="196"/>
      <c r="N31" s="196"/>
      <c r="O31" s="197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9"/>
      <c r="AO31" s="198"/>
      <c r="AP31" s="198"/>
      <c r="AQ31" s="198"/>
      <c r="AR31" s="199"/>
      <c r="AS31" s="198"/>
      <c r="AT31" s="221"/>
      <c r="AU31" s="198"/>
    </row>
    <row r="32" spans="1:47" s="191" customFormat="1" ht="39.950000000000003" customHeight="1" thickTop="1">
      <c r="A32" s="180" t="s">
        <v>220</v>
      </c>
      <c r="B32" s="181" t="s">
        <v>343</v>
      </c>
      <c r="C32" s="182" t="s">
        <v>44</v>
      </c>
      <c r="D32" s="183" t="s">
        <v>266</v>
      </c>
      <c r="E32" s="140" t="s">
        <v>804</v>
      </c>
      <c r="F32" s="65" t="s">
        <v>344</v>
      </c>
      <c r="G32" s="65" t="s">
        <v>805</v>
      </c>
      <c r="H32" s="147" t="s">
        <v>234</v>
      </c>
      <c r="I32" s="65" t="s">
        <v>345</v>
      </c>
      <c r="J32" s="184"/>
      <c r="K32" s="186">
        <v>5.3</v>
      </c>
      <c r="L32" s="186">
        <v>2.5</v>
      </c>
      <c r="M32" s="186">
        <v>2.2000000000000002</v>
      </c>
      <c r="N32" s="186">
        <v>2.8</v>
      </c>
      <c r="O32" s="187">
        <f>K32*70+L32*75+M32*25+N32*45</f>
        <v>739.5</v>
      </c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9"/>
      <c r="AB32" s="189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90"/>
      <c r="AQ32" s="188"/>
      <c r="AR32" s="190"/>
      <c r="AS32" s="188"/>
      <c r="AT32" s="188"/>
      <c r="AU32" s="188"/>
    </row>
    <row r="33" spans="1:47" s="200" customFormat="1" ht="30" customHeight="1" thickBot="1">
      <c r="A33" s="180"/>
      <c r="B33" s="209"/>
      <c r="C33" s="210"/>
      <c r="D33" s="211"/>
      <c r="E33" s="157" t="s">
        <v>346</v>
      </c>
      <c r="F33" s="157" t="s">
        <v>347</v>
      </c>
      <c r="G33" s="66" t="s">
        <v>806</v>
      </c>
      <c r="H33" s="158"/>
      <c r="I33" s="66" t="s">
        <v>348</v>
      </c>
      <c r="J33" s="157"/>
      <c r="K33" s="212"/>
      <c r="L33" s="212"/>
      <c r="M33" s="212"/>
      <c r="N33" s="212"/>
      <c r="O33" s="213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9"/>
      <c r="AQ33" s="198"/>
      <c r="AR33" s="199"/>
      <c r="AS33" s="198"/>
      <c r="AT33" s="198"/>
      <c r="AU33" s="198"/>
    </row>
    <row r="34" spans="1:47" s="191" customFormat="1" ht="39.950000000000003" customHeight="1" thickTop="1">
      <c r="A34" s="180" t="s">
        <v>220</v>
      </c>
      <c r="B34" s="214" t="s">
        <v>349</v>
      </c>
      <c r="C34" s="215" t="s">
        <v>84</v>
      </c>
      <c r="D34" s="216" t="s">
        <v>350</v>
      </c>
      <c r="E34" s="140" t="s">
        <v>351</v>
      </c>
      <c r="F34" s="65" t="s">
        <v>807</v>
      </c>
      <c r="G34" s="65" t="s">
        <v>352</v>
      </c>
      <c r="H34" s="159" t="s">
        <v>225</v>
      </c>
      <c r="I34" s="142" t="s">
        <v>353</v>
      </c>
      <c r="J34" s="184"/>
      <c r="K34" s="217">
        <v>5.3</v>
      </c>
      <c r="L34" s="218">
        <v>2.6</v>
      </c>
      <c r="M34" s="218">
        <v>2</v>
      </c>
      <c r="N34" s="218">
        <v>2.9</v>
      </c>
      <c r="O34" s="187">
        <f>K34*70+L34*75+M34*25+N34*45</f>
        <v>746.5</v>
      </c>
      <c r="P34" s="220"/>
      <c r="Q34" s="188"/>
      <c r="R34" s="188"/>
      <c r="S34" s="188"/>
      <c r="T34" s="188"/>
      <c r="U34" s="188"/>
      <c r="V34" s="188"/>
      <c r="W34" s="188"/>
      <c r="X34" s="220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90"/>
      <c r="AP34" s="188"/>
      <c r="AQ34" s="188"/>
      <c r="AR34" s="190"/>
      <c r="AS34" s="188"/>
      <c r="AT34" s="188"/>
      <c r="AU34" s="188"/>
    </row>
    <row r="35" spans="1:47" s="200" customFormat="1" ht="30" customHeight="1">
      <c r="A35" s="180"/>
      <c r="B35" s="192"/>
      <c r="C35" s="193"/>
      <c r="D35" s="194"/>
      <c r="E35" s="143" t="s">
        <v>354</v>
      </c>
      <c r="F35" s="144" t="s">
        <v>808</v>
      </c>
      <c r="G35" s="143" t="s">
        <v>355</v>
      </c>
      <c r="H35" s="145"/>
      <c r="I35" s="146" t="s">
        <v>356</v>
      </c>
      <c r="J35" s="148"/>
      <c r="K35" s="195"/>
      <c r="L35" s="196"/>
      <c r="M35" s="196"/>
      <c r="N35" s="196"/>
      <c r="O35" s="197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221"/>
      <c r="AF35" s="198"/>
      <c r="AG35" s="198"/>
      <c r="AH35" s="198"/>
      <c r="AI35" s="198"/>
      <c r="AJ35" s="198"/>
      <c r="AK35" s="198"/>
      <c r="AL35" s="198"/>
      <c r="AM35" s="198"/>
      <c r="AN35" s="198"/>
      <c r="AO35" s="199"/>
      <c r="AP35" s="198"/>
      <c r="AQ35" s="198"/>
      <c r="AR35" s="199"/>
      <c r="AS35" s="198"/>
      <c r="AT35" s="198"/>
      <c r="AU35" s="198"/>
    </row>
    <row r="36" spans="1:47" s="191" customFormat="1" ht="39.950000000000003" customHeight="1">
      <c r="A36" s="180" t="s">
        <v>220</v>
      </c>
      <c r="B36" s="181" t="s">
        <v>357</v>
      </c>
      <c r="C36" s="182" t="s">
        <v>60</v>
      </c>
      <c r="D36" s="183" t="s">
        <v>251</v>
      </c>
      <c r="E36" s="140" t="s">
        <v>358</v>
      </c>
      <c r="F36" s="65" t="s">
        <v>359</v>
      </c>
      <c r="G36" s="65" t="s">
        <v>360</v>
      </c>
      <c r="H36" s="147" t="s">
        <v>234</v>
      </c>
      <c r="I36" s="65" t="s">
        <v>361</v>
      </c>
      <c r="J36" s="184"/>
      <c r="K36" s="186">
        <v>5.5</v>
      </c>
      <c r="L36" s="186">
        <v>2.6</v>
      </c>
      <c r="M36" s="186">
        <v>1.9</v>
      </c>
      <c r="N36" s="186">
        <v>2.7</v>
      </c>
      <c r="O36" s="187">
        <f>K36*70+L36*75+M36*25+N36*45</f>
        <v>749</v>
      </c>
      <c r="P36" s="190"/>
      <c r="Q36" s="188"/>
      <c r="R36" s="220"/>
      <c r="S36" s="220"/>
      <c r="T36" s="220"/>
      <c r="U36" s="220"/>
      <c r="V36" s="188"/>
      <c r="W36" s="220"/>
      <c r="X36" s="220"/>
      <c r="Y36" s="188"/>
      <c r="Z36" s="219"/>
      <c r="AA36" s="188"/>
      <c r="AB36" s="188"/>
      <c r="AC36" s="188"/>
      <c r="AD36" s="188"/>
      <c r="AE36" s="222"/>
      <c r="AF36" s="188"/>
      <c r="AG36" s="188"/>
      <c r="AH36" s="188"/>
      <c r="AI36" s="188"/>
      <c r="AJ36" s="188"/>
      <c r="AK36" s="188"/>
      <c r="AL36" s="188"/>
      <c r="AM36" s="219"/>
      <c r="AN36" s="190"/>
      <c r="AO36" s="188"/>
      <c r="AP36" s="188"/>
      <c r="AQ36" s="188"/>
      <c r="AR36" s="190"/>
      <c r="AS36" s="188"/>
      <c r="AT36" s="188"/>
      <c r="AU36" s="188"/>
    </row>
    <row r="37" spans="1:47" s="200" customFormat="1" ht="30" customHeight="1">
      <c r="A37" s="180"/>
      <c r="B37" s="192"/>
      <c r="C37" s="193"/>
      <c r="D37" s="194"/>
      <c r="E37" s="144" t="s">
        <v>362</v>
      </c>
      <c r="F37" s="144" t="s">
        <v>292</v>
      </c>
      <c r="G37" s="148" t="s">
        <v>363</v>
      </c>
      <c r="H37" s="149"/>
      <c r="I37" s="148" t="s">
        <v>364</v>
      </c>
      <c r="J37" s="144"/>
      <c r="K37" s="196"/>
      <c r="L37" s="196"/>
      <c r="M37" s="196"/>
      <c r="N37" s="196"/>
      <c r="O37" s="197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9"/>
      <c r="AO37" s="198"/>
      <c r="AP37" s="198"/>
      <c r="AQ37" s="198"/>
      <c r="AR37" s="199"/>
      <c r="AS37" s="198"/>
      <c r="AT37" s="221"/>
      <c r="AU37" s="198"/>
    </row>
    <row r="38" spans="1:47" s="191" customFormat="1" ht="40.5" customHeight="1">
      <c r="A38" s="180" t="s">
        <v>220</v>
      </c>
      <c r="B38" s="181" t="s">
        <v>365</v>
      </c>
      <c r="C38" s="182" t="s">
        <v>29</v>
      </c>
      <c r="D38" s="204" t="s">
        <v>366</v>
      </c>
      <c r="E38" s="150" t="s">
        <v>809</v>
      </c>
      <c r="F38" s="151" t="s">
        <v>367</v>
      </c>
      <c r="G38" s="151" t="s">
        <v>368</v>
      </c>
      <c r="H38" s="152" t="s">
        <v>244</v>
      </c>
      <c r="I38" s="205" t="s">
        <v>369</v>
      </c>
      <c r="J38" s="206"/>
      <c r="K38" s="186">
        <v>5.8</v>
      </c>
      <c r="L38" s="186">
        <v>2.5</v>
      </c>
      <c r="M38" s="186">
        <v>2</v>
      </c>
      <c r="N38" s="186">
        <v>2.9</v>
      </c>
      <c r="O38" s="207">
        <f>K38*70+L38*75+M38*25+N38*45</f>
        <v>774</v>
      </c>
      <c r="P38" s="190"/>
      <c r="Q38" s="188"/>
      <c r="R38" s="220"/>
      <c r="S38" s="220"/>
      <c r="T38" s="220"/>
      <c r="U38" s="220"/>
      <c r="V38" s="188"/>
      <c r="W38" s="220"/>
      <c r="X38" s="220"/>
      <c r="Y38" s="188"/>
      <c r="Z38" s="219"/>
      <c r="AA38" s="188"/>
      <c r="AB38" s="188"/>
      <c r="AC38" s="188"/>
      <c r="AD38" s="188"/>
      <c r="AE38" s="222"/>
      <c r="AF38" s="188"/>
      <c r="AG38" s="188"/>
      <c r="AH38" s="188"/>
      <c r="AI38" s="188"/>
      <c r="AJ38" s="188"/>
      <c r="AK38" s="188"/>
      <c r="AL38" s="188"/>
      <c r="AM38" s="219"/>
      <c r="AN38" s="190"/>
      <c r="AO38" s="188"/>
      <c r="AP38" s="188"/>
      <c r="AQ38" s="188"/>
      <c r="AR38" s="190"/>
      <c r="AS38" s="188"/>
      <c r="AT38" s="188"/>
      <c r="AU38" s="188"/>
    </row>
    <row r="39" spans="1:47" s="200" customFormat="1" ht="30" customHeight="1">
      <c r="A39" s="180"/>
      <c r="B39" s="192"/>
      <c r="C39" s="193"/>
      <c r="D39" s="208"/>
      <c r="E39" s="143" t="s">
        <v>810</v>
      </c>
      <c r="F39" s="143" t="s">
        <v>370</v>
      </c>
      <c r="G39" s="144" t="s">
        <v>371</v>
      </c>
      <c r="H39" s="153"/>
      <c r="I39" s="148" t="s">
        <v>372</v>
      </c>
      <c r="J39" s="143"/>
      <c r="K39" s="196"/>
      <c r="L39" s="196"/>
      <c r="M39" s="196"/>
      <c r="N39" s="196"/>
      <c r="O39" s="197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9"/>
      <c r="AO39" s="198"/>
      <c r="AP39" s="198"/>
      <c r="AQ39" s="198"/>
      <c r="AR39" s="199"/>
      <c r="AS39" s="198"/>
      <c r="AT39" s="221"/>
      <c r="AU39" s="198"/>
    </row>
    <row r="40" spans="1:47" s="191" customFormat="1" ht="39.950000000000003" customHeight="1">
      <c r="A40" s="180" t="s">
        <v>220</v>
      </c>
      <c r="B40" s="181" t="s">
        <v>373</v>
      </c>
      <c r="C40" s="182" t="s">
        <v>37</v>
      </c>
      <c r="D40" s="183" t="s">
        <v>296</v>
      </c>
      <c r="E40" s="140" t="s">
        <v>811</v>
      </c>
      <c r="F40" s="65" t="s">
        <v>374</v>
      </c>
      <c r="G40" s="65" t="s">
        <v>375</v>
      </c>
      <c r="H40" s="154" t="s">
        <v>234</v>
      </c>
      <c r="I40" s="142" t="s">
        <v>376</v>
      </c>
      <c r="J40" s="184"/>
      <c r="K40" s="185">
        <v>5.5</v>
      </c>
      <c r="L40" s="186">
        <v>2.5</v>
      </c>
      <c r="M40" s="186">
        <v>2.5</v>
      </c>
      <c r="N40" s="186">
        <v>2.7</v>
      </c>
      <c r="O40" s="187">
        <f>K40*70+L40*75+M40*25+N40*45</f>
        <v>756.5</v>
      </c>
      <c r="P40" s="190"/>
      <c r="Q40" s="188"/>
      <c r="R40" s="220"/>
      <c r="S40" s="220"/>
      <c r="T40" s="220"/>
      <c r="U40" s="220"/>
      <c r="V40" s="188"/>
      <c r="W40" s="220"/>
      <c r="X40" s="220"/>
      <c r="Y40" s="188"/>
      <c r="Z40" s="219"/>
      <c r="AA40" s="188"/>
      <c r="AB40" s="188"/>
      <c r="AC40" s="188"/>
      <c r="AD40" s="188"/>
      <c r="AE40" s="222"/>
      <c r="AF40" s="188"/>
      <c r="AG40" s="188"/>
      <c r="AH40" s="188"/>
      <c r="AI40" s="188"/>
      <c r="AJ40" s="188"/>
      <c r="AK40" s="188"/>
      <c r="AL40" s="188"/>
      <c r="AM40" s="219"/>
      <c r="AN40" s="190"/>
      <c r="AO40" s="188"/>
      <c r="AP40" s="188"/>
      <c r="AQ40" s="188"/>
      <c r="AR40" s="190"/>
      <c r="AS40" s="188"/>
      <c r="AT40" s="188"/>
      <c r="AU40" s="188"/>
    </row>
    <row r="41" spans="1:47" s="200" customFormat="1" ht="30" customHeight="1">
      <c r="A41" s="180"/>
      <c r="B41" s="192"/>
      <c r="C41" s="193"/>
      <c r="D41" s="194"/>
      <c r="E41" s="143" t="s">
        <v>377</v>
      </c>
      <c r="F41" s="143" t="s">
        <v>378</v>
      </c>
      <c r="G41" s="144" t="s">
        <v>379</v>
      </c>
      <c r="H41" s="155"/>
      <c r="I41" s="156" t="s">
        <v>380</v>
      </c>
      <c r="J41" s="148"/>
      <c r="K41" s="195"/>
      <c r="L41" s="196"/>
      <c r="M41" s="196"/>
      <c r="N41" s="196"/>
      <c r="O41" s="197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8"/>
      <c r="AN41" s="199"/>
      <c r="AO41" s="198"/>
      <c r="AP41" s="198"/>
      <c r="AQ41" s="198"/>
      <c r="AR41" s="199"/>
      <c r="AS41" s="198"/>
      <c r="AT41" s="221"/>
      <c r="AU41" s="198"/>
    </row>
    <row r="42" spans="1:47" s="191" customFormat="1" ht="39.950000000000003" customHeight="1">
      <c r="A42" s="180" t="s">
        <v>220</v>
      </c>
      <c r="B42" s="181" t="s">
        <v>381</v>
      </c>
      <c r="C42" s="182" t="s">
        <v>44</v>
      </c>
      <c r="D42" s="183" t="s">
        <v>72</v>
      </c>
      <c r="E42" s="140" t="s">
        <v>382</v>
      </c>
      <c r="F42" s="65" t="s">
        <v>383</v>
      </c>
      <c r="G42" s="65" t="s">
        <v>384</v>
      </c>
      <c r="H42" s="147" t="s">
        <v>234</v>
      </c>
      <c r="I42" s="65" t="s">
        <v>385</v>
      </c>
      <c r="J42" s="184"/>
      <c r="K42" s="186">
        <v>5.7</v>
      </c>
      <c r="L42" s="186">
        <v>2.7</v>
      </c>
      <c r="M42" s="186">
        <v>2.2999999999999998</v>
      </c>
      <c r="N42" s="186">
        <v>2.7</v>
      </c>
      <c r="O42" s="187">
        <f>K42*70+L42*75+M42*25+N42*45</f>
        <v>780.5</v>
      </c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9"/>
      <c r="AB42" s="189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90"/>
      <c r="AQ42" s="188"/>
      <c r="AR42" s="190"/>
      <c r="AS42" s="188"/>
      <c r="AT42" s="188"/>
      <c r="AU42" s="188"/>
    </row>
    <row r="43" spans="1:47" s="200" customFormat="1" ht="30" customHeight="1" thickBot="1">
      <c r="A43" s="180"/>
      <c r="B43" s="209"/>
      <c r="C43" s="210"/>
      <c r="D43" s="211" t="s">
        <v>72</v>
      </c>
      <c r="E43" s="157" t="s">
        <v>386</v>
      </c>
      <c r="F43" s="157" t="s">
        <v>387</v>
      </c>
      <c r="G43" s="66" t="s">
        <v>388</v>
      </c>
      <c r="H43" s="158"/>
      <c r="I43" s="66" t="s">
        <v>389</v>
      </c>
      <c r="J43" s="157"/>
      <c r="K43" s="212"/>
      <c r="L43" s="212"/>
      <c r="M43" s="212"/>
      <c r="N43" s="212"/>
      <c r="O43" s="213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9"/>
      <c r="AQ43" s="198"/>
      <c r="AR43" s="199"/>
      <c r="AS43" s="198"/>
      <c r="AT43" s="198"/>
      <c r="AU43" s="198"/>
    </row>
    <row r="44" spans="1:47" s="191" customFormat="1" ht="40.5" customHeight="1" thickTop="1">
      <c r="A44" s="180"/>
      <c r="B44" s="214" t="s">
        <v>390</v>
      </c>
      <c r="C44" s="215" t="s">
        <v>84</v>
      </c>
      <c r="D44" s="227" t="s">
        <v>812</v>
      </c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9"/>
      <c r="P44" s="190"/>
      <c r="Q44" s="188"/>
      <c r="R44" s="220"/>
      <c r="S44" s="220"/>
      <c r="T44" s="220"/>
      <c r="U44" s="220"/>
      <c r="V44" s="188"/>
      <c r="W44" s="220"/>
      <c r="X44" s="220"/>
      <c r="Y44" s="188"/>
      <c r="Z44" s="219"/>
      <c r="AA44" s="188"/>
      <c r="AB44" s="188"/>
      <c r="AC44" s="188"/>
      <c r="AD44" s="188"/>
      <c r="AE44" s="222"/>
      <c r="AF44" s="188"/>
      <c r="AG44" s="188"/>
      <c r="AH44" s="188"/>
      <c r="AI44" s="188"/>
      <c r="AJ44" s="188"/>
      <c r="AK44" s="188"/>
      <c r="AL44" s="188"/>
      <c r="AM44" s="219"/>
      <c r="AN44" s="190"/>
      <c r="AO44" s="188"/>
      <c r="AP44" s="188"/>
      <c r="AQ44" s="188"/>
      <c r="AR44" s="190"/>
      <c r="AS44" s="188"/>
      <c r="AT44" s="188"/>
      <c r="AU44" s="188"/>
    </row>
    <row r="45" spans="1:47" s="200" customFormat="1" ht="30" customHeight="1">
      <c r="A45" s="180"/>
      <c r="B45" s="192"/>
      <c r="C45" s="193"/>
      <c r="D45" s="230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2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9"/>
      <c r="AO45" s="198"/>
      <c r="AP45" s="198"/>
      <c r="AQ45" s="198"/>
      <c r="AR45" s="199"/>
      <c r="AS45" s="198"/>
      <c r="AT45" s="221"/>
      <c r="AU45" s="198"/>
    </row>
    <row r="46" spans="1:47" s="191" customFormat="1" ht="40.5" customHeight="1">
      <c r="A46" s="180" t="s">
        <v>220</v>
      </c>
      <c r="B46" s="181" t="s">
        <v>391</v>
      </c>
      <c r="C46" s="182" t="s">
        <v>60</v>
      </c>
      <c r="D46" s="233" t="s">
        <v>392</v>
      </c>
      <c r="E46" s="150" t="s">
        <v>393</v>
      </c>
      <c r="F46" s="151" t="s">
        <v>394</v>
      </c>
      <c r="G46" s="151" t="s">
        <v>395</v>
      </c>
      <c r="H46" s="160" t="s">
        <v>234</v>
      </c>
      <c r="I46" s="161" t="s">
        <v>396</v>
      </c>
      <c r="J46" s="206"/>
      <c r="K46" s="185">
        <v>5.7</v>
      </c>
      <c r="L46" s="186">
        <v>2.6</v>
      </c>
      <c r="M46" s="186">
        <v>2.2999999999999998</v>
      </c>
      <c r="N46" s="186">
        <v>2.8</v>
      </c>
      <c r="O46" s="207">
        <f>K46*70+L46*75+M46*25+N46*45</f>
        <v>777.5</v>
      </c>
      <c r="P46" s="190"/>
      <c r="Q46" s="188"/>
      <c r="R46" s="220"/>
      <c r="S46" s="220"/>
      <c r="T46" s="220"/>
      <c r="U46" s="220"/>
      <c r="V46" s="188"/>
      <c r="W46" s="220"/>
      <c r="X46" s="220"/>
      <c r="Y46" s="188"/>
      <c r="Z46" s="219"/>
      <c r="AA46" s="188"/>
      <c r="AB46" s="188"/>
      <c r="AC46" s="188"/>
      <c r="AD46" s="188"/>
      <c r="AE46" s="222"/>
      <c r="AF46" s="188"/>
      <c r="AG46" s="188"/>
      <c r="AH46" s="188"/>
      <c r="AI46" s="188"/>
      <c r="AJ46" s="188"/>
      <c r="AK46" s="188"/>
      <c r="AL46" s="188"/>
      <c r="AM46" s="219"/>
      <c r="AN46" s="190"/>
      <c r="AO46" s="188"/>
      <c r="AP46" s="188"/>
      <c r="AQ46" s="188"/>
      <c r="AR46" s="190"/>
      <c r="AS46" s="188"/>
      <c r="AT46" s="188"/>
      <c r="AU46" s="188"/>
    </row>
    <row r="47" spans="1:47" s="200" customFormat="1" ht="30" customHeight="1" thickBot="1">
      <c r="A47" s="180"/>
      <c r="B47" s="234"/>
      <c r="C47" s="235"/>
      <c r="D47" s="236"/>
      <c r="E47" s="162" t="s">
        <v>397</v>
      </c>
      <c r="F47" s="162" t="s">
        <v>398</v>
      </c>
      <c r="G47" s="162" t="s">
        <v>399</v>
      </c>
      <c r="H47" s="163"/>
      <c r="I47" s="164" t="s">
        <v>400</v>
      </c>
      <c r="J47" s="237"/>
      <c r="K47" s="238"/>
      <c r="L47" s="239"/>
      <c r="M47" s="239"/>
      <c r="N47" s="239"/>
      <c r="O47" s="240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9"/>
      <c r="AO47" s="198"/>
      <c r="AP47" s="198"/>
      <c r="AQ47" s="198"/>
      <c r="AR47" s="199"/>
      <c r="AS47" s="198"/>
      <c r="AT47" s="221"/>
      <c r="AU47" s="198"/>
    </row>
    <row r="48" spans="1:47" s="191" customFormat="1" ht="24.95" customHeight="1">
      <c r="A48" s="241" t="s">
        <v>828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3" t="s">
        <v>829</v>
      </c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</row>
    <row r="49" spans="1:47" s="191" customFormat="1" ht="24.95" customHeight="1">
      <c r="A49" s="241" t="s">
        <v>830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3" t="s">
        <v>831</v>
      </c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</row>
    <row r="50" spans="1:47" s="203" customFormat="1" ht="94.5" customHeight="1">
      <c r="A50" s="244" t="s">
        <v>994</v>
      </c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02"/>
    </row>
    <row r="51" spans="1:47" s="168" customFormat="1">
      <c r="A51" s="165"/>
      <c r="B51" s="245"/>
      <c r="C51" s="169"/>
      <c r="D51" s="246"/>
      <c r="H51" s="169"/>
      <c r="K51" s="169"/>
      <c r="L51" s="169"/>
      <c r="M51" s="169"/>
      <c r="N51" s="169"/>
      <c r="O51" s="169"/>
      <c r="AT51" s="169"/>
      <c r="AU51" s="169"/>
    </row>
  </sheetData>
  <mergeCells count="219">
    <mergeCell ref="K4:K5"/>
    <mergeCell ref="L4:L5"/>
    <mergeCell ref="A6:A7"/>
    <mergeCell ref="H6:H7"/>
    <mergeCell ref="A4:A5"/>
    <mergeCell ref="H4:H5"/>
    <mergeCell ref="L10:L11"/>
    <mergeCell ref="A12:A13"/>
    <mergeCell ref="H12:H13"/>
    <mergeCell ref="K8:K9"/>
    <mergeCell ref="L8:L9"/>
    <mergeCell ref="A10:A11"/>
    <mergeCell ref="H10:H11"/>
    <mergeCell ref="K6:K7"/>
    <mergeCell ref="L6:L7"/>
    <mergeCell ref="A8:A9"/>
    <mergeCell ref="H8:H9"/>
    <mergeCell ref="B10:B11"/>
    <mergeCell ref="C10:C11"/>
    <mergeCell ref="D10:D11"/>
    <mergeCell ref="K16:K17"/>
    <mergeCell ref="L16:L17"/>
    <mergeCell ref="A18:A19"/>
    <mergeCell ref="H18:H19"/>
    <mergeCell ref="K14:K15"/>
    <mergeCell ref="L14:L15"/>
    <mergeCell ref="A16:A17"/>
    <mergeCell ref="H16:H17"/>
    <mergeCell ref="K12:K13"/>
    <mergeCell ref="L12:L13"/>
    <mergeCell ref="A14:A15"/>
    <mergeCell ref="H14:H15"/>
    <mergeCell ref="B14:B15"/>
    <mergeCell ref="C14:C15"/>
    <mergeCell ref="D14:D15"/>
    <mergeCell ref="B16:B17"/>
    <mergeCell ref="C16:C17"/>
    <mergeCell ref="D16:D17"/>
    <mergeCell ref="B12:B13"/>
    <mergeCell ref="C12:C13"/>
    <mergeCell ref="D12:D13"/>
    <mergeCell ref="K22:K23"/>
    <mergeCell ref="L22:L23"/>
    <mergeCell ref="A24:A25"/>
    <mergeCell ref="H24:H25"/>
    <mergeCell ref="K20:K21"/>
    <mergeCell ref="L20:L21"/>
    <mergeCell ref="A22:A23"/>
    <mergeCell ref="H22:H23"/>
    <mergeCell ref="K18:K19"/>
    <mergeCell ref="L18:L19"/>
    <mergeCell ref="A20:A21"/>
    <mergeCell ref="H20:H21"/>
    <mergeCell ref="B22:B23"/>
    <mergeCell ref="C22:C23"/>
    <mergeCell ref="D22:D23"/>
    <mergeCell ref="B18:B19"/>
    <mergeCell ref="C18:C19"/>
    <mergeCell ref="D18:D19"/>
    <mergeCell ref="B20:B21"/>
    <mergeCell ref="C20:C21"/>
    <mergeCell ref="D20:D21"/>
    <mergeCell ref="K28:K29"/>
    <mergeCell ref="L28:L29"/>
    <mergeCell ref="A30:A31"/>
    <mergeCell ref="H30:H31"/>
    <mergeCell ref="K26:K27"/>
    <mergeCell ref="L26:L27"/>
    <mergeCell ref="A28:A29"/>
    <mergeCell ref="H28:H29"/>
    <mergeCell ref="K24:K25"/>
    <mergeCell ref="L24:L25"/>
    <mergeCell ref="A26:A27"/>
    <mergeCell ref="H26:H27"/>
    <mergeCell ref="B24:B25"/>
    <mergeCell ref="C24:C25"/>
    <mergeCell ref="D24:D25"/>
    <mergeCell ref="B26:B27"/>
    <mergeCell ref="C26:C27"/>
    <mergeCell ref="D26:D27"/>
    <mergeCell ref="B28:B29"/>
    <mergeCell ref="C28:C29"/>
    <mergeCell ref="D28:D29"/>
    <mergeCell ref="K34:K35"/>
    <mergeCell ref="L34:L35"/>
    <mergeCell ref="A36:A37"/>
    <mergeCell ref="H36:H37"/>
    <mergeCell ref="K32:K33"/>
    <mergeCell ref="L32:L33"/>
    <mergeCell ref="A34:A35"/>
    <mergeCell ref="H34:H35"/>
    <mergeCell ref="J30:J31"/>
    <mergeCell ref="K30:K31"/>
    <mergeCell ref="L30:L31"/>
    <mergeCell ref="A32:A33"/>
    <mergeCell ref="H32:H33"/>
    <mergeCell ref="B30:B31"/>
    <mergeCell ref="C30:C31"/>
    <mergeCell ref="D30:D31"/>
    <mergeCell ref="B32:B33"/>
    <mergeCell ref="C32:C33"/>
    <mergeCell ref="D32:D33"/>
    <mergeCell ref="K46:K47"/>
    <mergeCell ref="L46:L47"/>
    <mergeCell ref="F3:H3"/>
    <mergeCell ref="I3:J3"/>
    <mergeCell ref="B4:B5"/>
    <mergeCell ref="C4:C5"/>
    <mergeCell ref="A46:A47"/>
    <mergeCell ref="H46:H47"/>
    <mergeCell ref="K42:K43"/>
    <mergeCell ref="L42:L43"/>
    <mergeCell ref="B42:B43"/>
    <mergeCell ref="C42:C43"/>
    <mergeCell ref="K40:K41"/>
    <mergeCell ref="L40:L41"/>
    <mergeCell ref="A42:A43"/>
    <mergeCell ref="H42:H43"/>
    <mergeCell ref="K38:K39"/>
    <mergeCell ref="L38:L39"/>
    <mergeCell ref="A40:A41"/>
    <mergeCell ref="H40:H41"/>
    <mergeCell ref="K36:K37"/>
    <mergeCell ref="L36:L37"/>
    <mergeCell ref="A38:A39"/>
    <mergeCell ref="H38:H39"/>
    <mergeCell ref="B40:B41"/>
    <mergeCell ref="C40:C41"/>
    <mergeCell ref="D40:D41"/>
    <mergeCell ref="B34:B35"/>
    <mergeCell ref="C34:C35"/>
    <mergeCell ref="D34:D35"/>
    <mergeCell ref="B36:B37"/>
    <mergeCell ref="C36:C37"/>
    <mergeCell ref="D36:D37"/>
    <mergeCell ref="O8:O9"/>
    <mergeCell ref="M10:M11"/>
    <mergeCell ref="N10:N11"/>
    <mergeCell ref="O10:O11"/>
    <mergeCell ref="M12:M13"/>
    <mergeCell ref="N12:N13"/>
    <mergeCell ref="O12:O13"/>
    <mergeCell ref="B1:O2"/>
    <mergeCell ref="M4:M5"/>
    <mergeCell ref="N4:N5"/>
    <mergeCell ref="O4:O5"/>
    <mergeCell ref="M6:M7"/>
    <mergeCell ref="N6:N7"/>
    <mergeCell ref="O6:O7"/>
    <mergeCell ref="M8:M9"/>
    <mergeCell ref="N8:N9"/>
    <mergeCell ref="D4:D5"/>
    <mergeCell ref="B6:B7"/>
    <mergeCell ref="C6:C7"/>
    <mergeCell ref="D6:D7"/>
    <mergeCell ref="B8:B9"/>
    <mergeCell ref="C8:C9"/>
    <mergeCell ref="D8:D9"/>
    <mergeCell ref="K10:K11"/>
    <mergeCell ref="M18:M19"/>
    <mergeCell ref="N18:N19"/>
    <mergeCell ref="O18:O19"/>
    <mergeCell ref="M20:M21"/>
    <mergeCell ref="N20:N21"/>
    <mergeCell ref="O20:O21"/>
    <mergeCell ref="M14:M15"/>
    <mergeCell ref="N14:N15"/>
    <mergeCell ref="O14:O15"/>
    <mergeCell ref="M16:M17"/>
    <mergeCell ref="N16:N17"/>
    <mergeCell ref="O16:O17"/>
    <mergeCell ref="M26:M27"/>
    <mergeCell ref="N26:N27"/>
    <mergeCell ref="O26:O27"/>
    <mergeCell ref="M28:M29"/>
    <mergeCell ref="N28:N29"/>
    <mergeCell ref="O28:O29"/>
    <mergeCell ref="M22:M23"/>
    <mergeCell ref="N22:N23"/>
    <mergeCell ref="O22:O23"/>
    <mergeCell ref="M24:M25"/>
    <mergeCell ref="N24:N25"/>
    <mergeCell ref="O24:O25"/>
    <mergeCell ref="M34:M35"/>
    <mergeCell ref="N34:N35"/>
    <mergeCell ref="O34:O35"/>
    <mergeCell ref="M36:M37"/>
    <mergeCell ref="N36:N37"/>
    <mergeCell ref="O36:O37"/>
    <mergeCell ref="M30:M31"/>
    <mergeCell ref="N30:N31"/>
    <mergeCell ref="O30:O31"/>
    <mergeCell ref="M32:M33"/>
    <mergeCell ref="N32:N33"/>
    <mergeCell ref="O32:O33"/>
    <mergeCell ref="A50:O50"/>
    <mergeCell ref="M42:M43"/>
    <mergeCell ref="N42:N43"/>
    <mergeCell ref="O42:O43"/>
    <mergeCell ref="D44:O45"/>
    <mergeCell ref="M46:M47"/>
    <mergeCell ref="N46:N47"/>
    <mergeCell ref="O46:O47"/>
    <mergeCell ref="M38:M39"/>
    <mergeCell ref="N38:N39"/>
    <mergeCell ref="O38:O39"/>
    <mergeCell ref="M40:M41"/>
    <mergeCell ref="N40:N41"/>
    <mergeCell ref="O40:O41"/>
    <mergeCell ref="D42:D43"/>
    <mergeCell ref="A44:A45"/>
    <mergeCell ref="B44:B45"/>
    <mergeCell ref="C44:C45"/>
    <mergeCell ref="B46:B47"/>
    <mergeCell ref="C46:C47"/>
    <mergeCell ref="D46:D47"/>
    <mergeCell ref="B38:B39"/>
    <mergeCell ref="C38:C39"/>
    <mergeCell ref="D38:D39"/>
  </mergeCells>
  <phoneticPr fontId="3" type="noConversion"/>
  <pageMargins left="0.11811023622047245" right="0.11811023622047245" top="0.15748031496062992" bottom="0.15748031496062992" header="0.31496062992125984" footer="0.31496062992125984"/>
  <pageSetup paperSize="9" scale="46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5"/>
  <sheetViews>
    <sheetView workbookViewId="0">
      <selection activeCell="V6" sqref="V6"/>
    </sheetView>
  </sheetViews>
  <sheetFormatPr defaultColWidth="9" defaultRowHeight="28.5" customHeight="1"/>
  <cols>
    <col min="1" max="1" width="9" style="255"/>
    <col min="2" max="2" width="4.625" style="326" customWidth="1"/>
    <col min="3" max="3" width="3.625" style="255" customWidth="1"/>
    <col min="4" max="4" width="10.625" style="327" customWidth="1"/>
    <col min="5" max="5" width="16.625" style="255" customWidth="1"/>
    <col min="6" max="9" width="12.625" style="255" customWidth="1"/>
    <col min="10" max="10" width="5.625" style="327" customWidth="1"/>
    <col min="11" max="11" width="13.625" style="255" customWidth="1"/>
    <col min="12" max="15" width="2.625" style="255" customWidth="1"/>
    <col min="16" max="16" width="4.5" style="257" customWidth="1"/>
    <col min="17" max="16384" width="9" style="255"/>
  </cols>
  <sheetData>
    <row r="1" spans="1:16" ht="35.1" customHeight="1"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6" ht="35.1" customHeight="1" thickBot="1">
      <c r="B2" s="258" t="s">
        <v>832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ht="53.25" customHeight="1" thickTop="1" thickBot="1">
      <c r="A3" s="259"/>
      <c r="B3" s="247" t="s">
        <v>977</v>
      </c>
      <c r="C3" s="248" t="s">
        <v>978</v>
      </c>
      <c r="D3" s="249" t="s">
        <v>401</v>
      </c>
      <c r="E3" s="248" t="s">
        <v>833</v>
      </c>
      <c r="F3" s="248" t="s">
        <v>402</v>
      </c>
      <c r="G3" s="248" t="s">
        <v>402</v>
      </c>
      <c r="H3" s="248" t="s">
        <v>402</v>
      </c>
      <c r="I3" s="248" t="s">
        <v>402</v>
      </c>
      <c r="J3" s="250" t="s">
        <v>834</v>
      </c>
      <c r="K3" s="248" t="s">
        <v>403</v>
      </c>
      <c r="L3" s="251" t="s">
        <v>835</v>
      </c>
      <c r="M3" s="251" t="s">
        <v>404</v>
      </c>
      <c r="N3" s="251" t="s">
        <v>405</v>
      </c>
      <c r="O3" s="251" t="s">
        <v>820</v>
      </c>
      <c r="P3" s="252" t="s">
        <v>836</v>
      </c>
    </row>
    <row r="4" spans="1:16" ht="27.95" customHeight="1" thickTop="1">
      <c r="B4" s="260" t="s">
        <v>221</v>
      </c>
      <c r="C4" s="136" t="s">
        <v>84</v>
      </c>
      <c r="D4" s="261" t="s">
        <v>251</v>
      </c>
      <c r="E4" s="262" t="s">
        <v>406</v>
      </c>
      <c r="F4" s="263" t="s">
        <v>407</v>
      </c>
      <c r="G4" s="263" t="s">
        <v>408</v>
      </c>
      <c r="H4" s="263" t="s">
        <v>409</v>
      </c>
      <c r="I4" s="263" t="s">
        <v>410</v>
      </c>
      <c r="J4" s="264" t="s">
        <v>225</v>
      </c>
      <c r="K4" s="263" t="s">
        <v>226</v>
      </c>
      <c r="L4" s="265">
        <v>5.5</v>
      </c>
      <c r="M4" s="265">
        <v>2.3000000000000003</v>
      </c>
      <c r="N4" s="265">
        <v>2.6</v>
      </c>
      <c r="O4" s="265">
        <v>2.4</v>
      </c>
      <c r="P4" s="266">
        <f>L4*70+M4*75+N4*25+O4*45</f>
        <v>730.5</v>
      </c>
    </row>
    <row r="5" spans="1:16" s="267" customFormat="1" ht="10.5" customHeight="1">
      <c r="B5" s="268"/>
      <c r="C5" s="137"/>
      <c r="D5" s="269"/>
      <c r="E5" s="270" t="s">
        <v>411</v>
      </c>
      <c r="F5" s="271" t="s">
        <v>412</v>
      </c>
      <c r="G5" s="270" t="s">
        <v>413</v>
      </c>
      <c r="H5" s="270" t="s">
        <v>414</v>
      </c>
      <c r="I5" s="270" t="s">
        <v>415</v>
      </c>
      <c r="J5" s="272"/>
      <c r="K5" s="273" t="s">
        <v>230</v>
      </c>
      <c r="L5" s="274">
        <v>-1</v>
      </c>
      <c r="M5" s="274">
        <v>-0.4</v>
      </c>
      <c r="N5" s="274">
        <v>-0.1</v>
      </c>
      <c r="O5" s="274">
        <v>-0.20000000000000004</v>
      </c>
      <c r="P5" s="275"/>
    </row>
    <row r="6" spans="1:16" s="276" customFormat="1" ht="27.95" customHeight="1">
      <c r="B6" s="277" t="s">
        <v>231</v>
      </c>
      <c r="C6" s="138" t="s">
        <v>60</v>
      </c>
      <c r="D6" s="278" t="s">
        <v>95</v>
      </c>
      <c r="E6" s="279" t="s">
        <v>416</v>
      </c>
      <c r="F6" s="280" t="s">
        <v>417</v>
      </c>
      <c r="G6" s="280" t="s">
        <v>418</v>
      </c>
      <c r="H6" s="280" t="s">
        <v>419</v>
      </c>
      <c r="I6" s="280" t="s">
        <v>420</v>
      </c>
      <c r="J6" s="281" t="s">
        <v>421</v>
      </c>
      <c r="K6" s="282" t="s">
        <v>422</v>
      </c>
      <c r="L6" s="283">
        <v>5.3</v>
      </c>
      <c r="M6" s="283">
        <v>2.4</v>
      </c>
      <c r="N6" s="283">
        <v>2.5</v>
      </c>
      <c r="O6" s="283">
        <v>2.4</v>
      </c>
      <c r="P6" s="284">
        <f>L6*70+M6*75+N6*25+O6*45</f>
        <v>721.5</v>
      </c>
    </row>
    <row r="7" spans="1:16" s="267" customFormat="1" ht="10.5" customHeight="1">
      <c r="B7" s="268"/>
      <c r="C7" s="137"/>
      <c r="D7" s="269"/>
      <c r="E7" s="270" t="s">
        <v>423</v>
      </c>
      <c r="F7" s="270" t="s">
        <v>424</v>
      </c>
      <c r="G7" s="270" t="s">
        <v>425</v>
      </c>
      <c r="H7" s="270" t="s">
        <v>426</v>
      </c>
      <c r="I7" s="270" t="s">
        <v>427</v>
      </c>
      <c r="J7" s="272"/>
      <c r="K7" s="270" t="s">
        <v>428</v>
      </c>
      <c r="L7" s="274">
        <v>-1</v>
      </c>
      <c r="M7" s="274">
        <v>-0.4</v>
      </c>
      <c r="N7" s="274">
        <v>-0.1</v>
      </c>
      <c r="O7" s="274">
        <v>-0.20000000000000004</v>
      </c>
      <c r="P7" s="275"/>
    </row>
    <row r="8" spans="1:16" s="276" customFormat="1" ht="27.95" customHeight="1">
      <c r="B8" s="277" t="s">
        <v>239</v>
      </c>
      <c r="C8" s="138" t="s">
        <v>29</v>
      </c>
      <c r="D8" s="285" t="s">
        <v>837</v>
      </c>
      <c r="E8" s="286" t="s">
        <v>429</v>
      </c>
      <c r="F8" s="280" t="s">
        <v>79</v>
      </c>
      <c r="G8" s="282" t="s">
        <v>430</v>
      </c>
      <c r="H8" s="282" t="s">
        <v>431</v>
      </c>
      <c r="I8" s="280" t="s">
        <v>432</v>
      </c>
      <c r="J8" s="281" t="s">
        <v>433</v>
      </c>
      <c r="K8" s="287" t="s">
        <v>245</v>
      </c>
      <c r="L8" s="283">
        <v>5.4</v>
      </c>
      <c r="M8" s="283">
        <v>2.3000000000000003</v>
      </c>
      <c r="N8" s="283">
        <v>2.4</v>
      </c>
      <c r="O8" s="283">
        <v>2.5999999999999996</v>
      </c>
      <c r="P8" s="284">
        <f>L8*70+M8*75+N8*25+O8*45</f>
        <v>727.5</v>
      </c>
    </row>
    <row r="9" spans="1:16" s="267" customFormat="1" ht="10.5" customHeight="1">
      <c r="B9" s="268"/>
      <c r="C9" s="137"/>
      <c r="D9" s="288"/>
      <c r="E9" s="270" t="s">
        <v>434</v>
      </c>
      <c r="F9" s="270" t="s">
        <v>435</v>
      </c>
      <c r="G9" s="270" t="s">
        <v>436</v>
      </c>
      <c r="H9" s="270" t="s">
        <v>437</v>
      </c>
      <c r="I9" s="270" t="s">
        <v>438</v>
      </c>
      <c r="J9" s="272"/>
      <c r="K9" s="273" t="s">
        <v>439</v>
      </c>
      <c r="L9" s="274">
        <v>-1</v>
      </c>
      <c r="M9" s="274">
        <v>-0.4</v>
      </c>
      <c r="N9" s="274">
        <v>-0.1</v>
      </c>
      <c r="O9" s="274">
        <v>-0.20000000000000004</v>
      </c>
      <c r="P9" s="275"/>
    </row>
    <row r="10" spans="1:16" s="276" customFormat="1" ht="27.95" customHeight="1">
      <c r="B10" s="277" t="s">
        <v>250</v>
      </c>
      <c r="C10" s="138" t="s">
        <v>37</v>
      </c>
      <c r="D10" s="278" t="s">
        <v>251</v>
      </c>
      <c r="E10" s="289" t="s">
        <v>440</v>
      </c>
      <c r="F10" s="280" t="s">
        <v>441</v>
      </c>
      <c r="G10" s="280" t="s">
        <v>442</v>
      </c>
      <c r="H10" s="280" t="s">
        <v>443</v>
      </c>
      <c r="I10" s="280" t="s">
        <v>444</v>
      </c>
      <c r="J10" s="281" t="s">
        <v>421</v>
      </c>
      <c r="K10" s="282" t="s">
        <v>445</v>
      </c>
      <c r="L10" s="283">
        <v>5.5</v>
      </c>
      <c r="M10" s="283">
        <v>2.2000000000000002</v>
      </c>
      <c r="N10" s="283">
        <v>2.5</v>
      </c>
      <c r="O10" s="283">
        <v>2.5</v>
      </c>
      <c r="P10" s="284">
        <f>L10*70+M10*75+N10*25+O10*45</f>
        <v>725</v>
      </c>
    </row>
    <row r="11" spans="1:16" s="267" customFormat="1" ht="10.5" customHeight="1">
      <c r="B11" s="268"/>
      <c r="C11" s="137"/>
      <c r="D11" s="269"/>
      <c r="E11" s="290" t="s">
        <v>446</v>
      </c>
      <c r="F11" s="270" t="s">
        <v>447</v>
      </c>
      <c r="G11" s="270" t="s">
        <v>448</v>
      </c>
      <c r="H11" s="290" t="s">
        <v>449</v>
      </c>
      <c r="I11" s="290" t="s">
        <v>450</v>
      </c>
      <c r="J11" s="272"/>
      <c r="K11" s="273" t="s">
        <v>451</v>
      </c>
      <c r="L11" s="274">
        <v>-1</v>
      </c>
      <c r="M11" s="274">
        <v>-0.4</v>
      </c>
      <c r="N11" s="274">
        <v>-0.1</v>
      </c>
      <c r="O11" s="274">
        <v>-0.20000000000000004</v>
      </c>
      <c r="P11" s="275"/>
    </row>
    <row r="12" spans="1:16" s="276" customFormat="1" ht="27.95" customHeight="1">
      <c r="B12" s="277" t="s">
        <v>259</v>
      </c>
      <c r="C12" s="138" t="s">
        <v>44</v>
      </c>
      <c r="D12" s="278" t="s">
        <v>72</v>
      </c>
      <c r="E12" s="289" t="s">
        <v>452</v>
      </c>
      <c r="F12" s="280" t="s">
        <v>453</v>
      </c>
      <c r="G12" s="280" t="s">
        <v>454</v>
      </c>
      <c r="H12" s="280" t="s">
        <v>455</v>
      </c>
      <c r="I12" s="280" t="s">
        <v>456</v>
      </c>
      <c r="J12" s="281" t="s">
        <v>421</v>
      </c>
      <c r="K12" s="282" t="s">
        <v>100</v>
      </c>
      <c r="L12" s="283">
        <v>5.5</v>
      </c>
      <c r="M12" s="283">
        <v>2.2000000000000002</v>
      </c>
      <c r="N12" s="283">
        <v>2.4</v>
      </c>
      <c r="O12" s="283">
        <v>2.5999999999999996</v>
      </c>
      <c r="P12" s="284">
        <f>L12*70+M12*75+N12*25+O12*45</f>
        <v>727</v>
      </c>
    </row>
    <row r="13" spans="1:16" s="267" customFormat="1" ht="10.5" customHeight="1" thickBot="1">
      <c r="B13" s="291"/>
      <c r="C13" s="139"/>
      <c r="D13" s="292"/>
      <c r="E13" s="293" t="s">
        <v>457</v>
      </c>
      <c r="F13" s="293" t="s">
        <v>458</v>
      </c>
      <c r="G13" s="293" t="s">
        <v>459</v>
      </c>
      <c r="H13" s="293" t="s">
        <v>460</v>
      </c>
      <c r="I13" s="293" t="s">
        <v>461</v>
      </c>
      <c r="J13" s="294"/>
      <c r="K13" s="293" t="s">
        <v>462</v>
      </c>
      <c r="L13" s="295">
        <v>-1</v>
      </c>
      <c r="M13" s="295">
        <v>-0.4</v>
      </c>
      <c r="N13" s="295">
        <v>-0.1</v>
      </c>
      <c r="O13" s="295">
        <v>-0.20000000000000004</v>
      </c>
      <c r="P13" s="296"/>
    </row>
    <row r="14" spans="1:16" s="276" customFormat="1" ht="27.95" customHeight="1" thickTop="1">
      <c r="B14" s="260" t="s">
        <v>265</v>
      </c>
      <c r="C14" s="136" t="s">
        <v>84</v>
      </c>
      <c r="D14" s="261" t="s">
        <v>266</v>
      </c>
      <c r="E14" s="262" t="s">
        <v>463</v>
      </c>
      <c r="F14" s="263" t="s">
        <v>464</v>
      </c>
      <c r="G14" s="263" t="s">
        <v>465</v>
      </c>
      <c r="H14" s="263" t="s">
        <v>466</v>
      </c>
      <c r="I14" s="263" t="s">
        <v>467</v>
      </c>
      <c r="J14" s="264" t="s">
        <v>225</v>
      </c>
      <c r="K14" s="263" t="s">
        <v>270</v>
      </c>
      <c r="L14" s="297">
        <v>5.5</v>
      </c>
      <c r="M14" s="297">
        <v>2.2000000000000002</v>
      </c>
      <c r="N14" s="297">
        <v>2.9</v>
      </c>
      <c r="O14" s="297">
        <v>2.5999999999999996</v>
      </c>
      <c r="P14" s="266">
        <f>L14*70+M14*75+N14*25+O14*45</f>
        <v>739.5</v>
      </c>
    </row>
    <row r="15" spans="1:16" s="267" customFormat="1" ht="10.5" customHeight="1">
      <c r="B15" s="268"/>
      <c r="C15" s="137"/>
      <c r="D15" s="269"/>
      <c r="E15" s="270" t="s">
        <v>468</v>
      </c>
      <c r="F15" s="271" t="s">
        <v>469</v>
      </c>
      <c r="G15" s="270" t="s">
        <v>470</v>
      </c>
      <c r="H15" s="270" t="s">
        <v>471</v>
      </c>
      <c r="I15" s="270" t="s">
        <v>472</v>
      </c>
      <c r="J15" s="272"/>
      <c r="K15" s="273" t="s">
        <v>473</v>
      </c>
      <c r="L15" s="298">
        <v>-1</v>
      </c>
      <c r="M15" s="298">
        <v>-0.4</v>
      </c>
      <c r="N15" s="298">
        <v>-0.1</v>
      </c>
      <c r="O15" s="298">
        <v>-0.20000000000000004</v>
      </c>
      <c r="P15" s="275"/>
    </row>
    <row r="16" spans="1:16" s="276" customFormat="1" ht="27.95" customHeight="1">
      <c r="B16" s="277" t="s">
        <v>275</v>
      </c>
      <c r="C16" s="138" t="s">
        <v>60</v>
      </c>
      <c r="D16" s="278" t="s">
        <v>251</v>
      </c>
      <c r="E16" s="279" t="s">
        <v>474</v>
      </c>
      <c r="F16" s="280" t="s">
        <v>475</v>
      </c>
      <c r="G16" s="280" t="s">
        <v>838</v>
      </c>
      <c r="H16" s="280" t="s">
        <v>839</v>
      </c>
      <c r="I16" s="280" t="s">
        <v>476</v>
      </c>
      <c r="J16" s="281" t="s">
        <v>421</v>
      </c>
      <c r="K16" s="282" t="s">
        <v>477</v>
      </c>
      <c r="L16" s="283">
        <v>5.3</v>
      </c>
      <c r="M16" s="283">
        <v>2.4</v>
      </c>
      <c r="N16" s="283">
        <v>2.6999999999999997</v>
      </c>
      <c r="O16" s="283">
        <v>2.5</v>
      </c>
      <c r="P16" s="284">
        <f>L16*70+M16*75+N16*25+O16*45</f>
        <v>731</v>
      </c>
    </row>
    <row r="17" spans="2:16" s="267" customFormat="1" ht="10.5" customHeight="1">
      <c r="B17" s="268"/>
      <c r="C17" s="137"/>
      <c r="D17" s="269"/>
      <c r="E17" s="270" t="s">
        <v>478</v>
      </c>
      <c r="F17" s="270" t="s">
        <v>479</v>
      </c>
      <c r="G17" s="270" t="s">
        <v>840</v>
      </c>
      <c r="H17" s="270" t="s">
        <v>979</v>
      </c>
      <c r="I17" s="270" t="s">
        <v>480</v>
      </c>
      <c r="J17" s="272"/>
      <c r="K17" s="270" t="s">
        <v>481</v>
      </c>
      <c r="L17" s="274">
        <v>-1</v>
      </c>
      <c r="M17" s="274">
        <v>-0.4</v>
      </c>
      <c r="N17" s="274">
        <v>-0.1</v>
      </c>
      <c r="O17" s="274">
        <v>-0.20000000000000004</v>
      </c>
      <c r="P17" s="275"/>
    </row>
    <row r="18" spans="2:16" s="276" customFormat="1" ht="27.95" customHeight="1">
      <c r="B18" s="277" t="s">
        <v>285</v>
      </c>
      <c r="C18" s="138" t="s">
        <v>29</v>
      </c>
      <c r="D18" s="285" t="s">
        <v>482</v>
      </c>
      <c r="E18" s="279" t="s">
        <v>841</v>
      </c>
      <c r="F18" s="280" t="s">
        <v>483</v>
      </c>
      <c r="G18" s="282" t="s">
        <v>484</v>
      </c>
      <c r="H18" s="282" t="s">
        <v>980</v>
      </c>
      <c r="I18" s="280" t="s">
        <v>485</v>
      </c>
      <c r="J18" s="281" t="s">
        <v>433</v>
      </c>
      <c r="K18" s="299" t="s">
        <v>290</v>
      </c>
      <c r="L18" s="283">
        <v>5.4</v>
      </c>
      <c r="M18" s="283">
        <v>2.5</v>
      </c>
      <c r="N18" s="283">
        <v>2.4</v>
      </c>
      <c r="O18" s="283">
        <v>2.5999999999999996</v>
      </c>
      <c r="P18" s="284">
        <f>L18*70+M18*75+N18*25+O18*45</f>
        <v>742.5</v>
      </c>
    </row>
    <row r="19" spans="2:16" s="267" customFormat="1" ht="10.5" customHeight="1">
      <c r="B19" s="268"/>
      <c r="C19" s="137"/>
      <c r="D19" s="288"/>
      <c r="E19" s="270" t="s">
        <v>981</v>
      </c>
      <c r="F19" s="270" t="s">
        <v>486</v>
      </c>
      <c r="G19" s="270" t="s">
        <v>487</v>
      </c>
      <c r="H19" s="270" t="s">
        <v>982</v>
      </c>
      <c r="I19" s="270" t="s">
        <v>488</v>
      </c>
      <c r="J19" s="272"/>
      <c r="K19" s="273" t="s">
        <v>294</v>
      </c>
      <c r="L19" s="274">
        <v>-1</v>
      </c>
      <c r="M19" s="274">
        <v>-0.4</v>
      </c>
      <c r="N19" s="274">
        <v>-0.1</v>
      </c>
      <c r="O19" s="274">
        <v>-0.20000000000000004</v>
      </c>
      <c r="P19" s="275"/>
    </row>
    <row r="20" spans="2:16" s="276" customFormat="1" ht="27.95" customHeight="1">
      <c r="B20" s="277" t="s">
        <v>295</v>
      </c>
      <c r="C20" s="138" t="s">
        <v>37</v>
      </c>
      <c r="D20" s="278" t="s">
        <v>296</v>
      </c>
      <c r="E20" s="289" t="s">
        <v>489</v>
      </c>
      <c r="F20" s="280" t="s">
        <v>490</v>
      </c>
      <c r="G20" s="280" t="s">
        <v>491</v>
      </c>
      <c r="H20" s="280" t="s">
        <v>492</v>
      </c>
      <c r="I20" s="280" t="s">
        <v>493</v>
      </c>
      <c r="J20" s="281" t="s">
        <v>421</v>
      </c>
      <c r="K20" s="282" t="s">
        <v>494</v>
      </c>
      <c r="L20" s="283">
        <v>5.3</v>
      </c>
      <c r="M20" s="283">
        <v>2.4</v>
      </c>
      <c r="N20" s="283">
        <v>2.5</v>
      </c>
      <c r="O20" s="283">
        <v>2.5999999999999996</v>
      </c>
      <c r="P20" s="284">
        <f>L20*70+M20*75+N20*25+O20*45</f>
        <v>730.5</v>
      </c>
    </row>
    <row r="21" spans="2:16" s="267" customFormat="1" ht="10.5" customHeight="1">
      <c r="B21" s="268"/>
      <c r="C21" s="137"/>
      <c r="D21" s="269"/>
      <c r="E21" s="290" t="s">
        <v>495</v>
      </c>
      <c r="F21" s="270" t="s">
        <v>496</v>
      </c>
      <c r="G21" s="270" t="s">
        <v>497</v>
      </c>
      <c r="H21" s="290" t="s">
        <v>498</v>
      </c>
      <c r="I21" s="290" t="s">
        <v>499</v>
      </c>
      <c r="J21" s="272"/>
      <c r="K21" s="273" t="s">
        <v>500</v>
      </c>
      <c r="L21" s="274">
        <v>-1</v>
      </c>
      <c r="M21" s="274">
        <v>-0.4</v>
      </c>
      <c r="N21" s="274">
        <v>-0.1</v>
      </c>
      <c r="O21" s="274">
        <v>-0.20000000000000004</v>
      </c>
      <c r="P21" s="275"/>
    </row>
    <row r="22" spans="2:16" s="276" customFormat="1" ht="27.95" customHeight="1">
      <c r="B22" s="277" t="s">
        <v>305</v>
      </c>
      <c r="C22" s="138" t="s">
        <v>44</v>
      </c>
      <c r="D22" s="278" t="s">
        <v>251</v>
      </c>
      <c r="E22" s="289" t="s">
        <v>501</v>
      </c>
      <c r="F22" s="280" t="s">
        <v>502</v>
      </c>
      <c r="G22" s="280" t="s">
        <v>503</v>
      </c>
      <c r="H22" s="280" t="s">
        <v>504</v>
      </c>
      <c r="I22" s="280" t="s">
        <v>505</v>
      </c>
      <c r="J22" s="281" t="s">
        <v>421</v>
      </c>
      <c r="K22" s="282" t="s">
        <v>506</v>
      </c>
      <c r="L22" s="283">
        <v>5.4</v>
      </c>
      <c r="M22" s="283">
        <v>2.3000000000000003</v>
      </c>
      <c r="N22" s="283">
        <v>2.4</v>
      </c>
      <c r="O22" s="283">
        <v>2.5</v>
      </c>
      <c r="P22" s="284">
        <f>L22*70+M22*75+N22*25+O22*45</f>
        <v>723</v>
      </c>
    </row>
    <row r="23" spans="2:16" s="267" customFormat="1" ht="10.5" customHeight="1" thickBot="1">
      <c r="B23" s="291"/>
      <c r="C23" s="139"/>
      <c r="D23" s="292"/>
      <c r="E23" s="293" t="s">
        <v>507</v>
      </c>
      <c r="F23" s="293" t="s">
        <v>508</v>
      </c>
      <c r="G23" s="293" t="s">
        <v>509</v>
      </c>
      <c r="H23" s="293" t="s">
        <v>510</v>
      </c>
      <c r="I23" s="293" t="s">
        <v>511</v>
      </c>
      <c r="J23" s="294"/>
      <c r="K23" s="293" t="s">
        <v>512</v>
      </c>
      <c r="L23" s="295">
        <v>-1</v>
      </c>
      <c r="M23" s="295">
        <v>-0.4</v>
      </c>
      <c r="N23" s="295">
        <v>-0.1</v>
      </c>
      <c r="O23" s="295">
        <v>-0.20000000000000004</v>
      </c>
      <c r="P23" s="296"/>
    </row>
    <row r="24" spans="2:16" s="300" customFormat="1" ht="27.95" customHeight="1" thickTop="1">
      <c r="B24" s="260" t="s">
        <v>313</v>
      </c>
      <c r="C24" s="136" t="s">
        <v>84</v>
      </c>
      <c r="D24" s="261" t="s">
        <v>513</v>
      </c>
      <c r="E24" s="262" t="s">
        <v>514</v>
      </c>
      <c r="F24" s="263" t="s">
        <v>330</v>
      </c>
      <c r="G24" s="263" t="s">
        <v>515</v>
      </c>
      <c r="H24" s="263" t="s">
        <v>516</v>
      </c>
      <c r="I24" s="263" t="s">
        <v>517</v>
      </c>
      <c r="J24" s="264" t="s">
        <v>225</v>
      </c>
      <c r="K24" s="263" t="s">
        <v>518</v>
      </c>
      <c r="L24" s="297">
        <v>5.5</v>
      </c>
      <c r="M24" s="297">
        <v>2.4</v>
      </c>
      <c r="N24" s="297">
        <v>2.6</v>
      </c>
      <c r="O24" s="297">
        <v>2.4</v>
      </c>
      <c r="P24" s="266">
        <f>L24*70+M24*75+N24*25+O24*45</f>
        <v>738</v>
      </c>
    </row>
    <row r="25" spans="2:16" s="267" customFormat="1" ht="10.5" customHeight="1">
      <c r="B25" s="268"/>
      <c r="C25" s="137"/>
      <c r="D25" s="269"/>
      <c r="E25" s="270" t="s">
        <v>519</v>
      </c>
      <c r="F25" s="271" t="s">
        <v>520</v>
      </c>
      <c r="G25" s="270" t="s">
        <v>521</v>
      </c>
      <c r="H25" s="270" t="s">
        <v>522</v>
      </c>
      <c r="I25" s="270" t="s">
        <v>523</v>
      </c>
      <c r="J25" s="272"/>
      <c r="K25" s="273" t="s">
        <v>524</v>
      </c>
      <c r="L25" s="298"/>
      <c r="M25" s="298"/>
      <c r="N25" s="298"/>
      <c r="O25" s="298"/>
      <c r="P25" s="275"/>
    </row>
    <row r="26" spans="2:16" s="276" customFormat="1" ht="27.95" customHeight="1">
      <c r="B26" s="277" t="s">
        <v>321</v>
      </c>
      <c r="C26" s="138" t="s">
        <v>60</v>
      </c>
      <c r="D26" s="278" t="s">
        <v>251</v>
      </c>
      <c r="E26" s="286" t="s">
        <v>842</v>
      </c>
      <c r="F26" s="280" t="s">
        <v>525</v>
      </c>
      <c r="G26" s="280" t="s">
        <v>843</v>
      </c>
      <c r="H26" s="280" t="s">
        <v>526</v>
      </c>
      <c r="I26" s="280" t="s">
        <v>298</v>
      </c>
      <c r="J26" s="281" t="s">
        <v>421</v>
      </c>
      <c r="K26" s="282" t="s">
        <v>527</v>
      </c>
      <c r="L26" s="301">
        <v>5.3</v>
      </c>
      <c r="M26" s="301">
        <v>2.3000000000000003</v>
      </c>
      <c r="N26" s="301">
        <v>2.5</v>
      </c>
      <c r="O26" s="301">
        <v>2.5</v>
      </c>
      <c r="P26" s="284">
        <f>L26*70+M26*75+N26*25+O26*45</f>
        <v>718.5</v>
      </c>
    </row>
    <row r="27" spans="2:16" s="267" customFormat="1" ht="10.5" customHeight="1">
      <c r="B27" s="268"/>
      <c r="C27" s="137"/>
      <c r="D27" s="269"/>
      <c r="E27" s="270" t="s">
        <v>459</v>
      </c>
      <c r="F27" s="270" t="s">
        <v>528</v>
      </c>
      <c r="G27" s="270" t="s">
        <v>844</v>
      </c>
      <c r="H27" s="270" t="s">
        <v>529</v>
      </c>
      <c r="I27" s="270" t="s">
        <v>530</v>
      </c>
      <c r="J27" s="272"/>
      <c r="K27" s="270" t="s">
        <v>531</v>
      </c>
      <c r="L27" s="298">
        <v>-1</v>
      </c>
      <c r="M27" s="298">
        <v>-0.4</v>
      </c>
      <c r="N27" s="298">
        <v>-0.1</v>
      </c>
      <c r="O27" s="298">
        <v>-0.20000000000000004</v>
      </c>
      <c r="P27" s="275"/>
    </row>
    <row r="28" spans="2:16" s="276" customFormat="1" ht="27.95" customHeight="1">
      <c r="B28" s="277" t="s">
        <v>329</v>
      </c>
      <c r="C28" s="138" t="s">
        <v>29</v>
      </c>
      <c r="D28" s="285" t="s">
        <v>983</v>
      </c>
      <c r="E28" s="286" t="s">
        <v>532</v>
      </c>
      <c r="F28" s="280" t="s">
        <v>533</v>
      </c>
      <c r="G28" s="282" t="s">
        <v>534</v>
      </c>
      <c r="H28" s="282" t="s">
        <v>845</v>
      </c>
      <c r="I28" s="280" t="s">
        <v>535</v>
      </c>
      <c r="J28" s="281" t="s">
        <v>433</v>
      </c>
      <c r="K28" s="299" t="s">
        <v>536</v>
      </c>
      <c r="L28" s="283">
        <v>5.3</v>
      </c>
      <c r="M28" s="283">
        <v>2.4</v>
      </c>
      <c r="N28" s="283">
        <v>2.6</v>
      </c>
      <c r="O28" s="283">
        <v>2.4</v>
      </c>
      <c r="P28" s="284">
        <f>L28*70+M28*75+N28*25+O28*45</f>
        <v>724</v>
      </c>
    </row>
    <row r="29" spans="2:16" s="267" customFormat="1" ht="10.5" customHeight="1">
      <c r="B29" s="268"/>
      <c r="C29" s="137"/>
      <c r="D29" s="288"/>
      <c r="E29" s="270" t="s">
        <v>537</v>
      </c>
      <c r="F29" s="270" t="s">
        <v>538</v>
      </c>
      <c r="G29" s="270" t="s">
        <v>539</v>
      </c>
      <c r="H29" s="270" t="s">
        <v>846</v>
      </c>
      <c r="I29" s="270" t="s">
        <v>540</v>
      </c>
      <c r="J29" s="272"/>
      <c r="K29" s="273" t="s">
        <v>335</v>
      </c>
      <c r="L29" s="274">
        <v>-1</v>
      </c>
      <c r="M29" s="274">
        <v>-0.4</v>
      </c>
      <c r="N29" s="274">
        <v>-0.1</v>
      </c>
      <c r="O29" s="274">
        <v>-0.1</v>
      </c>
      <c r="P29" s="275"/>
    </row>
    <row r="30" spans="2:16" s="276" customFormat="1" ht="27.95" customHeight="1">
      <c r="B30" s="277" t="s">
        <v>336</v>
      </c>
      <c r="C30" s="138" t="s">
        <v>37</v>
      </c>
      <c r="D30" s="278" t="s">
        <v>251</v>
      </c>
      <c r="E30" s="289" t="s">
        <v>541</v>
      </c>
      <c r="F30" s="280" t="s">
        <v>542</v>
      </c>
      <c r="G30" s="280" t="s">
        <v>543</v>
      </c>
      <c r="H30" s="280" t="s">
        <v>544</v>
      </c>
      <c r="I30" s="280" t="s">
        <v>545</v>
      </c>
      <c r="J30" s="281" t="s">
        <v>421</v>
      </c>
      <c r="K30" s="282" t="s">
        <v>546</v>
      </c>
      <c r="L30" s="283">
        <v>5.3</v>
      </c>
      <c r="M30" s="283">
        <v>2.2000000000000002</v>
      </c>
      <c r="N30" s="283">
        <v>2.4</v>
      </c>
      <c r="O30" s="283">
        <v>2.6999999999999997</v>
      </c>
      <c r="P30" s="284">
        <f>L30*70+M30*75+N30*25+O30*45</f>
        <v>717.5</v>
      </c>
    </row>
    <row r="31" spans="2:16" s="267" customFormat="1" ht="10.5" customHeight="1">
      <c r="B31" s="268"/>
      <c r="C31" s="137"/>
      <c r="D31" s="269"/>
      <c r="E31" s="290" t="s">
        <v>547</v>
      </c>
      <c r="F31" s="270" t="s">
        <v>548</v>
      </c>
      <c r="G31" s="270" t="s">
        <v>549</v>
      </c>
      <c r="H31" s="290" t="s">
        <v>550</v>
      </c>
      <c r="I31" s="290" t="s">
        <v>551</v>
      </c>
      <c r="J31" s="272"/>
      <c r="K31" s="273" t="s">
        <v>342</v>
      </c>
      <c r="L31" s="274">
        <v>-1</v>
      </c>
      <c r="M31" s="274">
        <v>-0.4</v>
      </c>
      <c r="N31" s="274">
        <v>-0.1</v>
      </c>
      <c r="O31" s="274">
        <v>-0.1</v>
      </c>
      <c r="P31" s="275"/>
    </row>
    <row r="32" spans="2:16" s="276" customFormat="1" ht="27.95" customHeight="1">
      <c r="B32" s="277" t="s">
        <v>343</v>
      </c>
      <c r="C32" s="138" t="s">
        <v>44</v>
      </c>
      <c r="D32" s="278" t="s">
        <v>266</v>
      </c>
      <c r="E32" s="289" t="s">
        <v>552</v>
      </c>
      <c r="F32" s="280" t="s">
        <v>553</v>
      </c>
      <c r="G32" s="280" t="s">
        <v>554</v>
      </c>
      <c r="H32" s="280" t="s">
        <v>555</v>
      </c>
      <c r="I32" s="280" t="s">
        <v>556</v>
      </c>
      <c r="J32" s="281" t="s">
        <v>421</v>
      </c>
      <c r="K32" s="282" t="s">
        <v>345</v>
      </c>
      <c r="L32" s="283">
        <v>5.5</v>
      </c>
      <c r="M32" s="283">
        <v>2.4</v>
      </c>
      <c r="N32" s="283">
        <v>2.4</v>
      </c>
      <c r="O32" s="283">
        <v>2.6999999999999997</v>
      </c>
      <c r="P32" s="284">
        <f>L32*70+M32*75+N32*25+O32*45</f>
        <v>746.5</v>
      </c>
    </row>
    <row r="33" spans="2:16" s="267" customFormat="1" ht="10.5" customHeight="1" thickBot="1">
      <c r="B33" s="291"/>
      <c r="C33" s="139"/>
      <c r="D33" s="292"/>
      <c r="E33" s="293" t="s">
        <v>557</v>
      </c>
      <c r="F33" s="293" t="s">
        <v>558</v>
      </c>
      <c r="G33" s="293" t="s">
        <v>559</v>
      </c>
      <c r="H33" s="293" t="s">
        <v>560</v>
      </c>
      <c r="I33" s="293" t="s">
        <v>561</v>
      </c>
      <c r="J33" s="294"/>
      <c r="K33" s="293" t="s">
        <v>562</v>
      </c>
      <c r="L33" s="295">
        <v>-1</v>
      </c>
      <c r="M33" s="295">
        <v>-0.4</v>
      </c>
      <c r="N33" s="295">
        <v>-0.1</v>
      </c>
      <c r="O33" s="295">
        <v>-0.1</v>
      </c>
      <c r="P33" s="296"/>
    </row>
    <row r="34" spans="2:16" ht="27.95" customHeight="1" thickTop="1">
      <c r="B34" s="260" t="s">
        <v>349</v>
      </c>
      <c r="C34" s="136" t="s">
        <v>84</v>
      </c>
      <c r="D34" s="261" t="s">
        <v>350</v>
      </c>
      <c r="E34" s="262" t="s">
        <v>563</v>
      </c>
      <c r="F34" s="263" t="s">
        <v>564</v>
      </c>
      <c r="G34" s="263" t="s">
        <v>565</v>
      </c>
      <c r="H34" s="263" t="s">
        <v>566</v>
      </c>
      <c r="I34" s="263" t="s">
        <v>567</v>
      </c>
      <c r="J34" s="264" t="s">
        <v>225</v>
      </c>
      <c r="K34" s="263" t="s">
        <v>353</v>
      </c>
      <c r="L34" s="297">
        <v>5.5</v>
      </c>
      <c r="M34" s="297">
        <v>2.5</v>
      </c>
      <c r="N34" s="297">
        <v>2.5</v>
      </c>
      <c r="O34" s="297">
        <v>2.6999999999999997</v>
      </c>
      <c r="P34" s="266">
        <f>L34*70+M34*75+N34*25+O34*45</f>
        <v>756.5</v>
      </c>
    </row>
    <row r="35" spans="2:16" s="267" customFormat="1" ht="10.5" customHeight="1">
      <c r="B35" s="268"/>
      <c r="C35" s="137"/>
      <c r="D35" s="269"/>
      <c r="E35" s="270" t="s">
        <v>568</v>
      </c>
      <c r="F35" s="271" t="s">
        <v>569</v>
      </c>
      <c r="G35" s="270" t="s">
        <v>570</v>
      </c>
      <c r="H35" s="270" t="s">
        <v>571</v>
      </c>
      <c r="I35" s="270" t="s">
        <v>572</v>
      </c>
      <c r="J35" s="272"/>
      <c r="K35" s="273" t="s">
        <v>573</v>
      </c>
      <c r="L35" s="298">
        <v>-1</v>
      </c>
      <c r="M35" s="298">
        <v>-0.4</v>
      </c>
      <c r="N35" s="298">
        <v>-0.1</v>
      </c>
      <c r="O35" s="298">
        <v>-0.1</v>
      </c>
      <c r="P35" s="275"/>
    </row>
    <row r="36" spans="2:16" s="276" customFormat="1" ht="27.95" customHeight="1">
      <c r="B36" s="277" t="s">
        <v>357</v>
      </c>
      <c r="C36" s="138" t="s">
        <v>60</v>
      </c>
      <c r="D36" s="278" t="s">
        <v>251</v>
      </c>
      <c r="E36" s="279" t="s">
        <v>574</v>
      </c>
      <c r="F36" s="280" t="s">
        <v>991</v>
      </c>
      <c r="G36" s="280" t="s">
        <v>575</v>
      </c>
      <c r="H36" s="253" t="s">
        <v>576</v>
      </c>
      <c r="I36" s="280" t="s">
        <v>577</v>
      </c>
      <c r="J36" s="281" t="s">
        <v>421</v>
      </c>
      <c r="K36" s="282" t="s">
        <v>578</v>
      </c>
      <c r="L36" s="283">
        <v>5.3</v>
      </c>
      <c r="M36" s="283">
        <v>2.3000000000000003</v>
      </c>
      <c r="N36" s="283">
        <v>2.4</v>
      </c>
      <c r="O36" s="283">
        <v>2.9</v>
      </c>
      <c r="P36" s="284">
        <f>L36*70+M36*75+N36*25+O36*45</f>
        <v>734</v>
      </c>
    </row>
    <row r="37" spans="2:16" s="267" customFormat="1" ht="10.5" customHeight="1">
      <c r="B37" s="268"/>
      <c r="C37" s="137"/>
      <c r="D37" s="269"/>
      <c r="E37" s="270" t="s">
        <v>423</v>
      </c>
      <c r="F37" s="270" t="s">
        <v>992</v>
      </c>
      <c r="G37" s="270" t="s">
        <v>579</v>
      </c>
      <c r="H37" s="254" t="s">
        <v>847</v>
      </c>
      <c r="I37" s="270" t="s">
        <v>580</v>
      </c>
      <c r="J37" s="272"/>
      <c r="K37" s="270" t="s">
        <v>581</v>
      </c>
      <c r="L37" s="274">
        <v>-1</v>
      </c>
      <c r="M37" s="274">
        <v>-0.4</v>
      </c>
      <c r="N37" s="274">
        <v>-0.1</v>
      </c>
      <c r="O37" s="274">
        <v>-0.1</v>
      </c>
      <c r="P37" s="275"/>
    </row>
    <row r="38" spans="2:16" s="276" customFormat="1" ht="27.95" customHeight="1">
      <c r="B38" s="277" t="s">
        <v>365</v>
      </c>
      <c r="C38" s="138" t="s">
        <v>29</v>
      </c>
      <c r="D38" s="285" t="s">
        <v>582</v>
      </c>
      <c r="E38" s="289" t="s">
        <v>984</v>
      </c>
      <c r="F38" s="280" t="s">
        <v>583</v>
      </c>
      <c r="G38" s="282" t="s">
        <v>584</v>
      </c>
      <c r="H38" s="282" t="s">
        <v>585</v>
      </c>
      <c r="I38" s="282" t="s">
        <v>848</v>
      </c>
      <c r="J38" s="281" t="s">
        <v>433</v>
      </c>
      <c r="K38" s="299" t="s">
        <v>586</v>
      </c>
      <c r="L38" s="283">
        <v>5.4</v>
      </c>
      <c r="M38" s="283">
        <v>2.2000000000000002</v>
      </c>
      <c r="N38" s="283">
        <v>2.4</v>
      </c>
      <c r="O38" s="283">
        <v>2.6</v>
      </c>
      <c r="P38" s="284">
        <f>L38*70+M38*75+N38*25+O38*45</f>
        <v>720</v>
      </c>
    </row>
    <row r="39" spans="2:16" s="267" customFormat="1" ht="10.5" customHeight="1">
      <c r="B39" s="268"/>
      <c r="C39" s="137"/>
      <c r="D39" s="288"/>
      <c r="E39" s="290" t="s">
        <v>985</v>
      </c>
      <c r="F39" s="270" t="s">
        <v>587</v>
      </c>
      <c r="G39" s="270" t="s">
        <v>588</v>
      </c>
      <c r="H39" s="270" t="s">
        <v>589</v>
      </c>
      <c r="I39" s="290" t="s">
        <v>849</v>
      </c>
      <c r="J39" s="272"/>
      <c r="K39" s="273" t="s">
        <v>372</v>
      </c>
      <c r="L39" s="274">
        <v>-1</v>
      </c>
      <c r="M39" s="274">
        <v>-0.4</v>
      </c>
      <c r="N39" s="274">
        <v>-0.1</v>
      </c>
      <c r="O39" s="274">
        <v>-0.1</v>
      </c>
      <c r="P39" s="275"/>
    </row>
    <row r="40" spans="2:16" s="276" customFormat="1" ht="27.95" customHeight="1">
      <c r="B40" s="277" t="s">
        <v>373</v>
      </c>
      <c r="C40" s="138" t="s">
        <v>37</v>
      </c>
      <c r="D40" s="278" t="s">
        <v>296</v>
      </c>
      <c r="E40" s="289" t="s">
        <v>590</v>
      </c>
      <c r="F40" s="280" t="s">
        <v>591</v>
      </c>
      <c r="G40" s="280" t="s">
        <v>592</v>
      </c>
      <c r="H40" s="280" t="s">
        <v>593</v>
      </c>
      <c r="I40" s="280" t="s">
        <v>594</v>
      </c>
      <c r="J40" s="281" t="s">
        <v>421</v>
      </c>
      <c r="K40" s="282" t="s">
        <v>376</v>
      </c>
      <c r="L40" s="283">
        <v>5.6</v>
      </c>
      <c r="M40" s="283">
        <v>2.4</v>
      </c>
      <c r="N40" s="283">
        <v>2.1</v>
      </c>
      <c r="O40" s="283">
        <v>2.9</v>
      </c>
      <c r="P40" s="284">
        <f>L40*70+M40*75+N40*25+O40*45</f>
        <v>755</v>
      </c>
    </row>
    <row r="41" spans="2:16" s="267" customFormat="1" ht="10.5" customHeight="1">
      <c r="B41" s="268"/>
      <c r="C41" s="137"/>
      <c r="D41" s="269"/>
      <c r="E41" s="290" t="s">
        <v>595</v>
      </c>
      <c r="F41" s="270" t="s">
        <v>596</v>
      </c>
      <c r="G41" s="270" t="s">
        <v>597</v>
      </c>
      <c r="H41" s="290" t="s">
        <v>598</v>
      </c>
      <c r="I41" s="290" t="s">
        <v>599</v>
      </c>
      <c r="J41" s="272"/>
      <c r="K41" s="273" t="s">
        <v>600</v>
      </c>
      <c r="L41" s="274">
        <v>-1</v>
      </c>
      <c r="M41" s="274">
        <v>-0.4</v>
      </c>
      <c r="N41" s="274">
        <v>-0.1</v>
      </c>
      <c r="O41" s="274">
        <v>-0.1</v>
      </c>
      <c r="P41" s="275"/>
    </row>
    <row r="42" spans="2:16" s="276" customFormat="1" ht="27.95" customHeight="1">
      <c r="B42" s="277" t="s">
        <v>381</v>
      </c>
      <c r="C42" s="138" t="s">
        <v>44</v>
      </c>
      <c r="D42" s="278" t="s">
        <v>251</v>
      </c>
      <c r="E42" s="289" t="s">
        <v>601</v>
      </c>
      <c r="F42" s="280" t="s">
        <v>850</v>
      </c>
      <c r="G42" s="280" t="s">
        <v>602</v>
      </c>
      <c r="H42" s="280" t="s">
        <v>603</v>
      </c>
      <c r="I42" s="280" t="s">
        <v>604</v>
      </c>
      <c r="J42" s="281" t="s">
        <v>421</v>
      </c>
      <c r="K42" s="282" t="s">
        <v>605</v>
      </c>
      <c r="L42" s="283">
        <v>5.5</v>
      </c>
      <c r="M42" s="283">
        <v>2.1</v>
      </c>
      <c r="N42" s="283">
        <v>2.1</v>
      </c>
      <c r="O42" s="283">
        <v>2.8</v>
      </c>
      <c r="P42" s="284">
        <f>L42*70+M42*75+N42*25+O42*45</f>
        <v>721</v>
      </c>
    </row>
    <row r="43" spans="2:16" s="267" customFormat="1" ht="10.5" customHeight="1" thickBot="1">
      <c r="B43" s="291"/>
      <c r="C43" s="139"/>
      <c r="D43" s="292"/>
      <c r="E43" s="293" t="s">
        <v>468</v>
      </c>
      <c r="F43" s="293" t="s">
        <v>851</v>
      </c>
      <c r="G43" s="293" t="s">
        <v>606</v>
      </c>
      <c r="H43" s="293" t="s">
        <v>607</v>
      </c>
      <c r="I43" s="293" t="s">
        <v>519</v>
      </c>
      <c r="J43" s="294"/>
      <c r="K43" s="293" t="s">
        <v>608</v>
      </c>
      <c r="L43" s="295">
        <v>-1</v>
      </c>
      <c r="M43" s="295">
        <v>-0.4</v>
      </c>
      <c r="N43" s="295">
        <v>-0.1</v>
      </c>
      <c r="O43" s="295">
        <v>-0.1</v>
      </c>
      <c r="P43" s="296"/>
    </row>
    <row r="44" spans="2:16" ht="27.95" customHeight="1" thickTop="1">
      <c r="B44" s="302">
        <v>45929</v>
      </c>
      <c r="C44" s="138" t="s">
        <v>84</v>
      </c>
      <c r="D44" s="303" t="s">
        <v>986</v>
      </c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5"/>
    </row>
    <row r="45" spans="2:16" s="267" customFormat="1" ht="10.5" customHeight="1">
      <c r="B45" s="306"/>
      <c r="C45" s="307"/>
      <c r="D45" s="308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  <c r="P45" s="310"/>
    </row>
    <row r="46" spans="2:16" s="276" customFormat="1" ht="27.95" customHeight="1">
      <c r="B46" s="277" t="s">
        <v>391</v>
      </c>
      <c r="C46" s="138" t="s">
        <v>60</v>
      </c>
      <c r="D46" s="278" t="s">
        <v>392</v>
      </c>
      <c r="E46" s="311" t="s">
        <v>609</v>
      </c>
      <c r="F46" s="280" t="s">
        <v>610</v>
      </c>
      <c r="G46" s="280" t="s">
        <v>611</v>
      </c>
      <c r="H46" s="280" t="s">
        <v>612</v>
      </c>
      <c r="I46" s="280" t="s">
        <v>987</v>
      </c>
      <c r="J46" s="281" t="s">
        <v>421</v>
      </c>
      <c r="K46" s="280" t="s">
        <v>613</v>
      </c>
      <c r="L46" s="301">
        <v>5.4</v>
      </c>
      <c r="M46" s="301">
        <v>2.2000000000000002</v>
      </c>
      <c r="N46" s="301">
        <v>2.6999999999999997</v>
      </c>
      <c r="O46" s="301">
        <v>2.6999999999999997</v>
      </c>
      <c r="P46" s="284">
        <f>L46*70+M46*75+N46*25+O46*45</f>
        <v>732</v>
      </c>
    </row>
    <row r="47" spans="2:16" s="267" customFormat="1" ht="10.5" customHeight="1" thickBot="1">
      <c r="B47" s="291"/>
      <c r="C47" s="139"/>
      <c r="D47" s="292"/>
      <c r="E47" s="293" t="s">
        <v>459</v>
      </c>
      <c r="F47" s="293" t="s">
        <v>988</v>
      </c>
      <c r="G47" s="293" t="s">
        <v>614</v>
      </c>
      <c r="H47" s="293" t="s">
        <v>615</v>
      </c>
      <c r="I47" s="293" t="s">
        <v>989</v>
      </c>
      <c r="J47" s="294"/>
      <c r="K47" s="293" t="s">
        <v>616</v>
      </c>
      <c r="L47" s="312">
        <v>-1</v>
      </c>
      <c r="M47" s="312">
        <v>-0.4</v>
      </c>
      <c r="N47" s="312">
        <v>-0.1</v>
      </c>
      <c r="O47" s="312">
        <v>-0.1</v>
      </c>
      <c r="P47" s="296"/>
    </row>
    <row r="48" spans="2:16" ht="39.75" customHeight="1" thickTop="1" thickBot="1">
      <c r="B48" s="313" t="s">
        <v>617</v>
      </c>
      <c r="C48" s="314"/>
      <c r="D48" s="314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5"/>
    </row>
    <row r="49" spans="2:48" s="169" customFormat="1" ht="42.75" customHeight="1" thickTop="1" thickBot="1">
      <c r="B49" s="316" t="s">
        <v>995</v>
      </c>
      <c r="C49" s="317"/>
      <c r="D49" s="317"/>
      <c r="E49" s="317"/>
      <c r="F49" s="317"/>
      <c r="G49" s="317"/>
      <c r="H49" s="317"/>
      <c r="I49" s="317"/>
      <c r="J49" s="317"/>
      <c r="K49" s="317"/>
      <c r="L49" s="317"/>
      <c r="M49" s="317"/>
      <c r="N49" s="317"/>
      <c r="O49" s="317"/>
      <c r="P49" s="31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</row>
    <row r="50" spans="2:48" ht="28.5" customHeight="1" thickTop="1" thickBot="1">
      <c r="B50" s="319"/>
      <c r="C50" s="320"/>
      <c r="D50" s="320"/>
      <c r="E50" s="320"/>
      <c r="F50" s="320"/>
      <c r="G50" s="320"/>
      <c r="H50" s="320"/>
      <c r="I50" s="320"/>
      <c r="J50" s="320"/>
      <c r="K50" s="321" t="s">
        <v>990</v>
      </c>
      <c r="L50" s="321"/>
      <c r="M50" s="321"/>
      <c r="N50" s="321"/>
      <c r="O50" s="321"/>
      <c r="P50" s="322"/>
    </row>
    <row r="51" spans="2:48" ht="28.5" customHeight="1" thickTop="1" thickBot="1">
      <c r="B51" s="323"/>
      <c r="C51" s="324"/>
      <c r="D51" s="324"/>
      <c r="E51" s="324"/>
      <c r="F51" s="324"/>
      <c r="G51" s="324"/>
      <c r="H51" s="324"/>
      <c r="I51" s="324"/>
      <c r="J51" s="324"/>
      <c r="K51" s="324"/>
      <c r="L51" s="324"/>
      <c r="M51" s="324"/>
      <c r="N51" s="324"/>
      <c r="O51" s="324"/>
      <c r="P51" s="325"/>
    </row>
    <row r="52" spans="2:48" ht="28.5" customHeight="1" thickTop="1">
      <c r="B52" s="255"/>
      <c r="D52" s="255"/>
      <c r="J52" s="255"/>
      <c r="P52" s="255"/>
    </row>
    <row r="53" spans="2:48" ht="9.9499999999999993" customHeight="1">
      <c r="B53" s="255"/>
      <c r="D53" s="255"/>
      <c r="J53" s="255"/>
      <c r="P53" s="255"/>
    </row>
    <row r="54" spans="2:48" ht="28.5" customHeight="1">
      <c r="B54" s="255"/>
      <c r="D54" s="255"/>
      <c r="J54" s="255"/>
      <c r="P54" s="255"/>
    </row>
    <row r="55" spans="2:48" ht="9.9499999999999993" customHeight="1"/>
  </sheetData>
  <mergeCells count="198">
    <mergeCell ref="K50:P50"/>
    <mergeCell ref="B51:P51"/>
    <mergeCell ref="M46:M47"/>
    <mergeCell ref="N46:N47"/>
    <mergeCell ref="O46:O47"/>
    <mergeCell ref="P46:P47"/>
    <mergeCell ref="B48:P48"/>
    <mergeCell ref="B49:P49"/>
    <mergeCell ref="O42:O43"/>
    <mergeCell ref="P42:P43"/>
    <mergeCell ref="B44:B45"/>
    <mergeCell ref="C44:C45"/>
    <mergeCell ref="D44:P45"/>
    <mergeCell ref="B46:B47"/>
    <mergeCell ref="C46:C47"/>
    <mergeCell ref="D46:D47"/>
    <mergeCell ref="J46:J47"/>
    <mergeCell ref="L46:L47"/>
    <mergeCell ref="N40:N41"/>
    <mergeCell ref="O40:O41"/>
    <mergeCell ref="P40:P41"/>
    <mergeCell ref="B42:B43"/>
    <mergeCell ref="C42:C43"/>
    <mergeCell ref="D42:D43"/>
    <mergeCell ref="J42:J43"/>
    <mergeCell ref="L42:L43"/>
    <mergeCell ref="M42:M43"/>
    <mergeCell ref="N42:N43"/>
    <mergeCell ref="B40:B41"/>
    <mergeCell ref="C40:C41"/>
    <mergeCell ref="D40:D41"/>
    <mergeCell ref="J40:J41"/>
    <mergeCell ref="L40:L41"/>
    <mergeCell ref="M40:M41"/>
    <mergeCell ref="B38:B39"/>
    <mergeCell ref="C38:C39"/>
    <mergeCell ref="D38:D39"/>
    <mergeCell ref="J38:J39"/>
    <mergeCell ref="L38:L39"/>
    <mergeCell ref="M38:M39"/>
    <mergeCell ref="N38:N39"/>
    <mergeCell ref="O38:O39"/>
    <mergeCell ref="P38:P39"/>
    <mergeCell ref="B36:B37"/>
    <mergeCell ref="C36:C37"/>
    <mergeCell ref="D36:D37"/>
    <mergeCell ref="J36:J37"/>
    <mergeCell ref="L36:L37"/>
    <mergeCell ref="M36:M37"/>
    <mergeCell ref="N36:N37"/>
    <mergeCell ref="O36:O37"/>
    <mergeCell ref="P36:P37"/>
    <mergeCell ref="N32:N33"/>
    <mergeCell ref="O32:O33"/>
    <mergeCell ref="P32:P33"/>
    <mergeCell ref="B34:B35"/>
    <mergeCell ref="C34:C35"/>
    <mergeCell ref="D34:D35"/>
    <mergeCell ref="J34:J35"/>
    <mergeCell ref="L34:L35"/>
    <mergeCell ref="M34:M35"/>
    <mergeCell ref="N34:N35"/>
    <mergeCell ref="B32:B33"/>
    <mergeCell ref="C32:C33"/>
    <mergeCell ref="D32:D33"/>
    <mergeCell ref="J32:J33"/>
    <mergeCell ref="L32:L33"/>
    <mergeCell ref="M32:M33"/>
    <mergeCell ref="O34:O35"/>
    <mergeCell ref="P34:P35"/>
    <mergeCell ref="B30:B31"/>
    <mergeCell ref="C30:C31"/>
    <mergeCell ref="D30:D31"/>
    <mergeCell ref="J30:J31"/>
    <mergeCell ref="L30:L31"/>
    <mergeCell ref="M30:M31"/>
    <mergeCell ref="N30:N31"/>
    <mergeCell ref="O30:O31"/>
    <mergeCell ref="P30:P31"/>
    <mergeCell ref="B28:B29"/>
    <mergeCell ref="C28:C29"/>
    <mergeCell ref="D28:D29"/>
    <mergeCell ref="J28:J29"/>
    <mergeCell ref="L28:L29"/>
    <mergeCell ref="M28:M29"/>
    <mergeCell ref="N28:N29"/>
    <mergeCell ref="O28:O29"/>
    <mergeCell ref="P28:P29"/>
    <mergeCell ref="N24:N25"/>
    <mergeCell ref="O24:O25"/>
    <mergeCell ref="P24:P25"/>
    <mergeCell ref="B26:B27"/>
    <mergeCell ref="C26:C27"/>
    <mergeCell ref="D26:D27"/>
    <mergeCell ref="J26:J27"/>
    <mergeCell ref="L26:L27"/>
    <mergeCell ref="M26:M27"/>
    <mergeCell ref="N26:N27"/>
    <mergeCell ref="B24:B25"/>
    <mergeCell ref="C24:C25"/>
    <mergeCell ref="D24:D25"/>
    <mergeCell ref="J24:J25"/>
    <mergeCell ref="L24:L25"/>
    <mergeCell ref="M24:M25"/>
    <mergeCell ref="O26:O27"/>
    <mergeCell ref="P26:P27"/>
    <mergeCell ref="B22:B23"/>
    <mergeCell ref="C22:C23"/>
    <mergeCell ref="D22:D23"/>
    <mergeCell ref="J22:J23"/>
    <mergeCell ref="L22:L23"/>
    <mergeCell ref="M22:M23"/>
    <mergeCell ref="N22:N23"/>
    <mergeCell ref="O22:O23"/>
    <mergeCell ref="P22:P23"/>
    <mergeCell ref="B20:B21"/>
    <mergeCell ref="C20:C21"/>
    <mergeCell ref="D20:D21"/>
    <mergeCell ref="J20:J21"/>
    <mergeCell ref="L20:L21"/>
    <mergeCell ref="M20:M21"/>
    <mergeCell ref="N20:N21"/>
    <mergeCell ref="O20:O21"/>
    <mergeCell ref="P20:P21"/>
    <mergeCell ref="N16:N17"/>
    <mergeCell ref="O16:O17"/>
    <mergeCell ref="P16:P17"/>
    <mergeCell ref="B18:B19"/>
    <mergeCell ref="C18:C19"/>
    <mergeCell ref="D18:D19"/>
    <mergeCell ref="J18:J19"/>
    <mergeCell ref="L18:L19"/>
    <mergeCell ref="M18:M19"/>
    <mergeCell ref="N18:N19"/>
    <mergeCell ref="B16:B17"/>
    <mergeCell ref="C16:C17"/>
    <mergeCell ref="D16:D17"/>
    <mergeCell ref="J16:J17"/>
    <mergeCell ref="L16:L17"/>
    <mergeCell ref="M16:M17"/>
    <mergeCell ref="O18:O19"/>
    <mergeCell ref="P18:P19"/>
    <mergeCell ref="B14:B15"/>
    <mergeCell ref="C14:C15"/>
    <mergeCell ref="D14:D15"/>
    <mergeCell ref="J14:J15"/>
    <mergeCell ref="L14:L15"/>
    <mergeCell ref="M14:M15"/>
    <mergeCell ref="N14:N15"/>
    <mergeCell ref="O14:O15"/>
    <mergeCell ref="P14:P15"/>
    <mergeCell ref="B12:B13"/>
    <mergeCell ref="C12:C13"/>
    <mergeCell ref="D12:D13"/>
    <mergeCell ref="J12:J13"/>
    <mergeCell ref="L12:L13"/>
    <mergeCell ref="M12:M13"/>
    <mergeCell ref="N12:N13"/>
    <mergeCell ref="O12:O13"/>
    <mergeCell ref="P12:P13"/>
    <mergeCell ref="N8:N9"/>
    <mergeCell ref="O8:O9"/>
    <mergeCell ref="P8:P9"/>
    <mergeCell ref="B10:B11"/>
    <mergeCell ref="C10:C11"/>
    <mergeCell ref="D10:D11"/>
    <mergeCell ref="J10:J11"/>
    <mergeCell ref="L10:L11"/>
    <mergeCell ref="M10:M11"/>
    <mergeCell ref="N10:N11"/>
    <mergeCell ref="B8:B9"/>
    <mergeCell ref="C8:C9"/>
    <mergeCell ref="D8:D9"/>
    <mergeCell ref="J8:J9"/>
    <mergeCell ref="L8:L9"/>
    <mergeCell ref="M8:M9"/>
    <mergeCell ref="O10:O11"/>
    <mergeCell ref="P10:P11"/>
    <mergeCell ref="B6:B7"/>
    <mergeCell ref="C6:C7"/>
    <mergeCell ref="D6:D7"/>
    <mergeCell ref="J6:J7"/>
    <mergeCell ref="L6:L7"/>
    <mergeCell ref="M6:M7"/>
    <mergeCell ref="N6:N7"/>
    <mergeCell ref="O6:O7"/>
    <mergeCell ref="P6:P7"/>
    <mergeCell ref="B1:O1"/>
    <mergeCell ref="B2:P2"/>
    <mergeCell ref="B4:B5"/>
    <mergeCell ref="C4:C5"/>
    <mergeCell ref="D4:D5"/>
    <mergeCell ref="J4:J5"/>
    <mergeCell ref="L4:L5"/>
    <mergeCell ref="M4:M5"/>
    <mergeCell ref="N4:N5"/>
    <mergeCell ref="O4:O5"/>
    <mergeCell ref="P4:P5"/>
  </mergeCells>
  <phoneticPr fontId="1" type="noConversion"/>
  <conditionalFormatting sqref="E4:I5">
    <cfRule type="duplicateValues" dxfId="1" priority="2"/>
    <cfRule type="iconSet" priority="3">
      <iconSet>
        <cfvo type="percent" val="0"/>
        <cfvo type="percent" val="33"/>
        <cfvo type="percent" val="67"/>
      </iconSet>
    </cfRule>
  </conditionalFormatting>
  <conditionalFormatting sqref="H36:H37">
    <cfRule type="containsText" dxfId="0" priority="1" operator="containsText" text="高麗菜">
      <formula>NOT(ISERROR(SEARCH("高麗菜",H36)))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V52"/>
  <sheetViews>
    <sheetView workbookViewId="0">
      <selection activeCell="Q7" sqref="Q7"/>
    </sheetView>
  </sheetViews>
  <sheetFormatPr defaultColWidth="8.875" defaultRowHeight="21"/>
  <cols>
    <col min="1" max="1" width="2.625" style="64" customWidth="1"/>
    <col min="2" max="2" width="2.125" style="64" customWidth="1"/>
    <col min="3" max="3" width="16" style="64" customWidth="1"/>
    <col min="4" max="4" width="17" style="64" customWidth="1"/>
    <col min="5" max="5" width="16.5" style="64" customWidth="1"/>
    <col min="6" max="6" width="15.625" style="64" customWidth="1"/>
    <col min="7" max="7" width="3" style="430" customWidth="1"/>
    <col min="8" max="8" width="16.625" style="64" customWidth="1"/>
    <col min="9" max="9" width="3.375" style="431" customWidth="1"/>
    <col min="10" max="13" width="2.125" style="432" customWidth="1"/>
    <col min="14" max="14" width="2.125" style="64" customWidth="1"/>
    <col min="15" max="256" width="8.875" style="64"/>
    <col min="257" max="257" width="2.625" style="64" customWidth="1"/>
    <col min="258" max="258" width="2.125" style="64" customWidth="1"/>
    <col min="259" max="259" width="16" style="64" customWidth="1"/>
    <col min="260" max="260" width="17" style="64" customWidth="1"/>
    <col min="261" max="261" width="16.5" style="64" customWidth="1"/>
    <col min="262" max="262" width="15.625" style="64" customWidth="1"/>
    <col min="263" max="263" width="3" style="64" customWidth="1"/>
    <col min="264" max="264" width="16.625" style="64" customWidth="1"/>
    <col min="265" max="265" width="3.375" style="64" customWidth="1"/>
    <col min="266" max="270" width="2.125" style="64" customWidth="1"/>
    <col min="271" max="512" width="8.875" style="64"/>
    <col min="513" max="513" width="2.625" style="64" customWidth="1"/>
    <col min="514" max="514" width="2.125" style="64" customWidth="1"/>
    <col min="515" max="515" width="16" style="64" customWidth="1"/>
    <col min="516" max="516" width="17" style="64" customWidth="1"/>
    <col min="517" max="517" width="16.5" style="64" customWidth="1"/>
    <col min="518" max="518" width="15.625" style="64" customWidth="1"/>
    <col min="519" max="519" width="3" style="64" customWidth="1"/>
    <col min="520" max="520" width="16.625" style="64" customWidth="1"/>
    <col min="521" max="521" width="3.375" style="64" customWidth="1"/>
    <col min="522" max="526" width="2.125" style="64" customWidth="1"/>
    <col min="527" max="768" width="8.875" style="64"/>
    <col min="769" max="769" width="2.625" style="64" customWidth="1"/>
    <col min="770" max="770" width="2.125" style="64" customWidth="1"/>
    <col min="771" max="771" width="16" style="64" customWidth="1"/>
    <col min="772" max="772" width="17" style="64" customWidth="1"/>
    <col min="773" max="773" width="16.5" style="64" customWidth="1"/>
    <col min="774" max="774" width="15.625" style="64" customWidth="1"/>
    <col min="775" max="775" width="3" style="64" customWidth="1"/>
    <col min="776" max="776" width="16.625" style="64" customWidth="1"/>
    <col min="777" max="777" width="3.375" style="64" customWidth="1"/>
    <col min="778" max="782" width="2.125" style="64" customWidth="1"/>
    <col min="783" max="1024" width="8.875" style="64"/>
    <col min="1025" max="1025" width="2.625" style="64" customWidth="1"/>
    <col min="1026" max="1026" width="2.125" style="64" customWidth="1"/>
    <col min="1027" max="1027" width="16" style="64" customWidth="1"/>
    <col min="1028" max="1028" width="17" style="64" customWidth="1"/>
    <col min="1029" max="1029" width="16.5" style="64" customWidth="1"/>
    <col min="1030" max="1030" width="15.625" style="64" customWidth="1"/>
    <col min="1031" max="1031" width="3" style="64" customWidth="1"/>
    <col min="1032" max="1032" width="16.625" style="64" customWidth="1"/>
    <col min="1033" max="1033" width="3.375" style="64" customWidth="1"/>
    <col min="1034" max="1038" width="2.125" style="64" customWidth="1"/>
    <col min="1039" max="1280" width="8.875" style="64"/>
    <col min="1281" max="1281" width="2.625" style="64" customWidth="1"/>
    <col min="1282" max="1282" width="2.125" style="64" customWidth="1"/>
    <col min="1283" max="1283" width="16" style="64" customWidth="1"/>
    <col min="1284" max="1284" width="17" style="64" customWidth="1"/>
    <col min="1285" max="1285" width="16.5" style="64" customWidth="1"/>
    <col min="1286" max="1286" width="15.625" style="64" customWidth="1"/>
    <col min="1287" max="1287" width="3" style="64" customWidth="1"/>
    <col min="1288" max="1288" width="16.625" style="64" customWidth="1"/>
    <col min="1289" max="1289" width="3.375" style="64" customWidth="1"/>
    <col min="1290" max="1294" width="2.125" style="64" customWidth="1"/>
    <col min="1295" max="1536" width="8.875" style="64"/>
    <col min="1537" max="1537" width="2.625" style="64" customWidth="1"/>
    <col min="1538" max="1538" width="2.125" style="64" customWidth="1"/>
    <col min="1539" max="1539" width="16" style="64" customWidth="1"/>
    <col min="1540" max="1540" width="17" style="64" customWidth="1"/>
    <col min="1541" max="1541" width="16.5" style="64" customWidth="1"/>
    <col min="1542" max="1542" width="15.625" style="64" customWidth="1"/>
    <col min="1543" max="1543" width="3" style="64" customWidth="1"/>
    <col min="1544" max="1544" width="16.625" style="64" customWidth="1"/>
    <col min="1545" max="1545" width="3.375" style="64" customWidth="1"/>
    <col min="1546" max="1550" width="2.125" style="64" customWidth="1"/>
    <col min="1551" max="1792" width="8.875" style="64"/>
    <col min="1793" max="1793" width="2.625" style="64" customWidth="1"/>
    <col min="1794" max="1794" width="2.125" style="64" customWidth="1"/>
    <col min="1795" max="1795" width="16" style="64" customWidth="1"/>
    <col min="1796" max="1796" width="17" style="64" customWidth="1"/>
    <col min="1797" max="1797" width="16.5" style="64" customWidth="1"/>
    <col min="1798" max="1798" width="15.625" style="64" customWidth="1"/>
    <col min="1799" max="1799" width="3" style="64" customWidth="1"/>
    <col min="1800" max="1800" width="16.625" style="64" customWidth="1"/>
    <col min="1801" max="1801" width="3.375" style="64" customWidth="1"/>
    <col min="1802" max="1806" width="2.125" style="64" customWidth="1"/>
    <col min="1807" max="2048" width="8.875" style="64"/>
    <col min="2049" max="2049" width="2.625" style="64" customWidth="1"/>
    <col min="2050" max="2050" width="2.125" style="64" customWidth="1"/>
    <col min="2051" max="2051" width="16" style="64" customWidth="1"/>
    <col min="2052" max="2052" width="17" style="64" customWidth="1"/>
    <col min="2053" max="2053" width="16.5" style="64" customWidth="1"/>
    <col min="2054" max="2054" width="15.625" style="64" customWidth="1"/>
    <col min="2055" max="2055" width="3" style="64" customWidth="1"/>
    <col min="2056" max="2056" width="16.625" style="64" customWidth="1"/>
    <col min="2057" max="2057" width="3.375" style="64" customWidth="1"/>
    <col min="2058" max="2062" width="2.125" style="64" customWidth="1"/>
    <col min="2063" max="2304" width="8.875" style="64"/>
    <col min="2305" max="2305" width="2.625" style="64" customWidth="1"/>
    <col min="2306" max="2306" width="2.125" style="64" customWidth="1"/>
    <col min="2307" max="2307" width="16" style="64" customWidth="1"/>
    <col min="2308" max="2308" width="17" style="64" customWidth="1"/>
    <col min="2309" max="2309" width="16.5" style="64" customWidth="1"/>
    <col min="2310" max="2310" width="15.625" style="64" customWidth="1"/>
    <col min="2311" max="2311" width="3" style="64" customWidth="1"/>
    <col min="2312" max="2312" width="16.625" style="64" customWidth="1"/>
    <col min="2313" max="2313" width="3.375" style="64" customWidth="1"/>
    <col min="2314" max="2318" width="2.125" style="64" customWidth="1"/>
    <col min="2319" max="2560" width="8.875" style="64"/>
    <col min="2561" max="2561" width="2.625" style="64" customWidth="1"/>
    <col min="2562" max="2562" width="2.125" style="64" customWidth="1"/>
    <col min="2563" max="2563" width="16" style="64" customWidth="1"/>
    <col min="2564" max="2564" width="17" style="64" customWidth="1"/>
    <col min="2565" max="2565" width="16.5" style="64" customWidth="1"/>
    <col min="2566" max="2566" width="15.625" style="64" customWidth="1"/>
    <col min="2567" max="2567" width="3" style="64" customWidth="1"/>
    <col min="2568" max="2568" width="16.625" style="64" customWidth="1"/>
    <col min="2569" max="2569" width="3.375" style="64" customWidth="1"/>
    <col min="2570" max="2574" width="2.125" style="64" customWidth="1"/>
    <col min="2575" max="2816" width="8.875" style="64"/>
    <col min="2817" max="2817" width="2.625" style="64" customWidth="1"/>
    <col min="2818" max="2818" width="2.125" style="64" customWidth="1"/>
    <col min="2819" max="2819" width="16" style="64" customWidth="1"/>
    <col min="2820" max="2820" width="17" style="64" customWidth="1"/>
    <col min="2821" max="2821" width="16.5" style="64" customWidth="1"/>
    <col min="2822" max="2822" width="15.625" style="64" customWidth="1"/>
    <col min="2823" max="2823" width="3" style="64" customWidth="1"/>
    <col min="2824" max="2824" width="16.625" style="64" customWidth="1"/>
    <col min="2825" max="2825" width="3.375" style="64" customWidth="1"/>
    <col min="2826" max="2830" width="2.125" style="64" customWidth="1"/>
    <col min="2831" max="3072" width="8.875" style="64"/>
    <col min="3073" max="3073" width="2.625" style="64" customWidth="1"/>
    <col min="3074" max="3074" width="2.125" style="64" customWidth="1"/>
    <col min="3075" max="3075" width="16" style="64" customWidth="1"/>
    <col min="3076" max="3076" width="17" style="64" customWidth="1"/>
    <col min="3077" max="3077" width="16.5" style="64" customWidth="1"/>
    <col min="3078" max="3078" width="15.625" style="64" customWidth="1"/>
    <col min="3079" max="3079" width="3" style="64" customWidth="1"/>
    <col min="3080" max="3080" width="16.625" style="64" customWidth="1"/>
    <col min="3081" max="3081" width="3.375" style="64" customWidth="1"/>
    <col min="3082" max="3086" width="2.125" style="64" customWidth="1"/>
    <col min="3087" max="3328" width="8.875" style="64"/>
    <col min="3329" max="3329" width="2.625" style="64" customWidth="1"/>
    <col min="3330" max="3330" width="2.125" style="64" customWidth="1"/>
    <col min="3331" max="3331" width="16" style="64" customWidth="1"/>
    <col min="3332" max="3332" width="17" style="64" customWidth="1"/>
    <col min="3333" max="3333" width="16.5" style="64" customWidth="1"/>
    <col min="3334" max="3334" width="15.625" style="64" customWidth="1"/>
    <col min="3335" max="3335" width="3" style="64" customWidth="1"/>
    <col min="3336" max="3336" width="16.625" style="64" customWidth="1"/>
    <col min="3337" max="3337" width="3.375" style="64" customWidth="1"/>
    <col min="3338" max="3342" width="2.125" style="64" customWidth="1"/>
    <col min="3343" max="3584" width="8.875" style="64"/>
    <col min="3585" max="3585" width="2.625" style="64" customWidth="1"/>
    <col min="3586" max="3586" width="2.125" style="64" customWidth="1"/>
    <col min="3587" max="3587" width="16" style="64" customWidth="1"/>
    <col min="3588" max="3588" width="17" style="64" customWidth="1"/>
    <col min="3589" max="3589" width="16.5" style="64" customWidth="1"/>
    <col min="3590" max="3590" width="15.625" style="64" customWidth="1"/>
    <col min="3591" max="3591" width="3" style="64" customWidth="1"/>
    <col min="3592" max="3592" width="16.625" style="64" customWidth="1"/>
    <col min="3593" max="3593" width="3.375" style="64" customWidth="1"/>
    <col min="3594" max="3598" width="2.125" style="64" customWidth="1"/>
    <col min="3599" max="3840" width="8.875" style="64"/>
    <col min="3841" max="3841" width="2.625" style="64" customWidth="1"/>
    <col min="3842" max="3842" width="2.125" style="64" customWidth="1"/>
    <col min="3843" max="3843" width="16" style="64" customWidth="1"/>
    <col min="3844" max="3844" width="17" style="64" customWidth="1"/>
    <col min="3845" max="3845" width="16.5" style="64" customWidth="1"/>
    <col min="3846" max="3846" width="15.625" style="64" customWidth="1"/>
    <col min="3847" max="3847" width="3" style="64" customWidth="1"/>
    <col min="3848" max="3848" width="16.625" style="64" customWidth="1"/>
    <col min="3849" max="3849" width="3.375" style="64" customWidth="1"/>
    <col min="3850" max="3854" width="2.125" style="64" customWidth="1"/>
    <col min="3855" max="4096" width="8.875" style="64"/>
    <col min="4097" max="4097" width="2.625" style="64" customWidth="1"/>
    <col min="4098" max="4098" width="2.125" style="64" customWidth="1"/>
    <col min="4099" max="4099" width="16" style="64" customWidth="1"/>
    <col min="4100" max="4100" width="17" style="64" customWidth="1"/>
    <col min="4101" max="4101" width="16.5" style="64" customWidth="1"/>
    <col min="4102" max="4102" width="15.625" style="64" customWidth="1"/>
    <col min="4103" max="4103" width="3" style="64" customWidth="1"/>
    <col min="4104" max="4104" width="16.625" style="64" customWidth="1"/>
    <col min="4105" max="4105" width="3.375" style="64" customWidth="1"/>
    <col min="4106" max="4110" width="2.125" style="64" customWidth="1"/>
    <col min="4111" max="4352" width="8.875" style="64"/>
    <col min="4353" max="4353" width="2.625" style="64" customWidth="1"/>
    <col min="4354" max="4354" width="2.125" style="64" customWidth="1"/>
    <col min="4355" max="4355" width="16" style="64" customWidth="1"/>
    <col min="4356" max="4356" width="17" style="64" customWidth="1"/>
    <col min="4357" max="4357" width="16.5" style="64" customWidth="1"/>
    <col min="4358" max="4358" width="15.625" style="64" customWidth="1"/>
    <col min="4359" max="4359" width="3" style="64" customWidth="1"/>
    <col min="4360" max="4360" width="16.625" style="64" customWidth="1"/>
    <col min="4361" max="4361" width="3.375" style="64" customWidth="1"/>
    <col min="4362" max="4366" width="2.125" style="64" customWidth="1"/>
    <col min="4367" max="4608" width="8.875" style="64"/>
    <col min="4609" max="4609" width="2.625" style="64" customWidth="1"/>
    <col min="4610" max="4610" width="2.125" style="64" customWidth="1"/>
    <col min="4611" max="4611" width="16" style="64" customWidth="1"/>
    <col min="4612" max="4612" width="17" style="64" customWidth="1"/>
    <col min="4613" max="4613" width="16.5" style="64" customWidth="1"/>
    <col min="4614" max="4614" width="15.625" style="64" customWidth="1"/>
    <col min="4615" max="4615" width="3" style="64" customWidth="1"/>
    <col min="4616" max="4616" width="16.625" style="64" customWidth="1"/>
    <col min="4617" max="4617" width="3.375" style="64" customWidth="1"/>
    <col min="4618" max="4622" width="2.125" style="64" customWidth="1"/>
    <col min="4623" max="4864" width="8.875" style="64"/>
    <col min="4865" max="4865" width="2.625" style="64" customWidth="1"/>
    <col min="4866" max="4866" width="2.125" style="64" customWidth="1"/>
    <col min="4867" max="4867" width="16" style="64" customWidth="1"/>
    <col min="4868" max="4868" width="17" style="64" customWidth="1"/>
    <col min="4869" max="4869" width="16.5" style="64" customWidth="1"/>
    <col min="4870" max="4870" width="15.625" style="64" customWidth="1"/>
    <col min="4871" max="4871" width="3" style="64" customWidth="1"/>
    <col min="4872" max="4872" width="16.625" style="64" customWidth="1"/>
    <col min="4873" max="4873" width="3.375" style="64" customWidth="1"/>
    <col min="4874" max="4878" width="2.125" style="64" customWidth="1"/>
    <col min="4879" max="5120" width="8.875" style="64"/>
    <col min="5121" max="5121" width="2.625" style="64" customWidth="1"/>
    <col min="5122" max="5122" width="2.125" style="64" customWidth="1"/>
    <col min="5123" max="5123" width="16" style="64" customWidth="1"/>
    <col min="5124" max="5124" width="17" style="64" customWidth="1"/>
    <col min="5125" max="5125" width="16.5" style="64" customWidth="1"/>
    <col min="5126" max="5126" width="15.625" style="64" customWidth="1"/>
    <col min="5127" max="5127" width="3" style="64" customWidth="1"/>
    <col min="5128" max="5128" width="16.625" style="64" customWidth="1"/>
    <col min="5129" max="5129" width="3.375" style="64" customWidth="1"/>
    <col min="5130" max="5134" width="2.125" style="64" customWidth="1"/>
    <col min="5135" max="5376" width="8.875" style="64"/>
    <col min="5377" max="5377" width="2.625" style="64" customWidth="1"/>
    <col min="5378" max="5378" width="2.125" style="64" customWidth="1"/>
    <col min="5379" max="5379" width="16" style="64" customWidth="1"/>
    <col min="5380" max="5380" width="17" style="64" customWidth="1"/>
    <col min="5381" max="5381" width="16.5" style="64" customWidth="1"/>
    <col min="5382" max="5382" width="15.625" style="64" customWidth="1"/>
    <col min="5383" max="5383" width="3" style="64" customWidth="1"/>
    <col min="5384" max="5384" width="16.625" style="64" customWidth="1"/>
    <col min="5385" max="5385" width="3.375" style="64" customWidth="1"/>
    <col min="5386" max="5390" width="2.125" style="64" customWidth="1"/>
    <col min="5391" max="5632" width="8.875" style="64"/>
    <col min="5633" max="5633" width="2.625" style="64" customWidth="1"/>
    <col min="5634" max="5634" width="2.125" style="64" customWidth="1"/>
    <col min="5635" max="5635" width="16" style="64" customWidth="1"/>
    <col min="5636" max="5636" width="17" style="64" customWidth="1"/>
    <col min="5637" max="5637" width="16.5" style="64" customWidth="1"/>
    <col min="5638" max="5638" width="15.625" style="64" customWidth="1"/>
    <col min="5639" max="5639" width="3" style="64" customWidth="1"/>
    <col min="5640" max="5640" width="16.625" style="64" customWidth="1"/>
    <col min="5641" max="5641" width="3.375" style="64" customWidth="1"/>
    <col min="5642" max="5646" width="2.125" style="64" customWidth="1"/>
    <col min="5647" max="5888" width="8.875" style="64"/>
    <col min="5889" max="5889" width="2.625" style="64" customWidth="1"/>
    <col min="5890" max="5890" width="2.125" style="64" customWidth="1"/>
    <col min="5891" max="5891" width="16" style="64" customWidth="1"/>
    <col min="5892" max="5892" width="17" style="64" customWidth="1"/>
    <col min="5893" max="5893" width="16.5" style="64" customWidth="1"/>
    <col min="5894" max="5894" width="15.625" style="64" customWidth="1"/>
    <col min="5895" max="5895" width="3" style="64" customWidth="1"/>
    <col min="5896" max="5896" width="16.625" style="64" customWidth="1"/>
    <col min="5897" max="5897" width="3.375" style="64" customWidth="1"/>
    <col min="5898" max="5902" width="2.125" style="64" customWidth="1"/>
    <col min="5903" max="6144" width="8.875" style="64"/>
    <col min="6145" max="6145" width="2.625" style="64" customWidth="1"/>
    <col min="6146" max="6146" width="2.125" style="64" customWidth="1"/>
    <col min="6147" max="6147" width="16" style="64" customWidth="1"/>
    <col min="6148" max="6148" width="17" style="64" customWidth="1"/>
    <col min="6149" max="6149" width="16.5" style="64" customWidth="1"/>
    <col min="6150" max="6150" width="15.625" style="64" customWidth="1"/>
    <col min="6151" max="6151" width="3" style="64" customWidth="1"/>
    <col min="6152" max="6152" width="16.625" style="64" customWidth="1"/>
    <col min="6153" max="6153" width="3.375" style="64" customWidth="1"/>
    <col min="6154" max="6158" width="2.125" style="64" customWidth="1"/>
    <col min="6159" max="6400" width="8.875" style="64"/>
    <col min="6401" max="6401" width="2.625" style="64" customWidth="1"/>
    <col min="6402" max="6402" width="2.125" style="64" customWidth="1"/>
    <col min="6403" max="6403" width="16" style="64" customWidth="1"/>
    <col min="6404" max="6404" width="17" style="64" customWidth="1"/>
    <col min="6405" max="6405" width="16.5" style="64" customWidth="1"/>
    <col min="6406" max="6406" width="15.625" style="64" customWidth="1"/>
    <col min="6407" max="6407" width="3" style="64" customWidth="1"/>
    <col min="6408" max="6408" width="16.625" style="64" customWidth="1"/>
    <col min="6409" max="6409" width="3.375" style="64" customWidth="1"/>
    <col min="6410" max="6414" width="2.125" style="64" customWidth="1"/>
    <col min="6415" max="6656" width="8.875" style="64"/>
    <col min="6657" max="6657" width="2.625" style="64" customWidth="1"/>
    <col min="6658" max="6658" width="2.125" style="64" customWidth="1"/>
    <col min="6659" max="6659" width="16" style="64" customWidth="1"/>
    <col min="6660" max="6660" width="17" style="64" customWidth="1"/>
    <col min="6661" max="6661" width="16.5" style="64" customWidth="1"/>
    <col min="6662" max="6662" width="15.625" style="64" customWidth="1"/>
    <col min="6663" max="6663" width="3" style="64" customWidth="1"/>
    <col min="6664" max="6664" width="16.625" style="64" customWidth="1"/>
    <col min="6665" max="6665" width="3.375" style="64" customWidth="1"/>
    <col min="6666" max="6670" width="2.125" style="64" customWidth="1"/>
    <col min="6671" max="6912" width="8.875" style="64"/>
    <col min="6913" max="6913" width="2.625" style="64" customWidth="1"/>
    <col min="6914" max="6914" width="2.125" style="64" customWidth="1"/>
    <col min="6915" max="6915" width="16" style="64" customWidth="1"/>
    <col min="6916" max="6916" width="17" style="64" customWidth="1"/>
    <col min="6917" max="6917" width="16.5" style="64" customWidth="1"/>
    <col min="6918" max="6918" width="15.625" style="64" customWidth="1"/>
    <col min="6919" max="6919" width="3" style="64" customWidth="1"/>
    <col min="6920" max="6920" width="16.625" style="64" customWidth="1"/>
    <col min="6921" max="6921" width="3.375" style="64" customWidth="1"/>
    <col min="6922" max="6926" width="2.125" style="64" customWidth="1"/>
    <col min="6927" max="7168" width="8.875" style="64"/>
    <col min="7169" max="7169" width="2.625" style="64" customWidth="1"/>
    <col min="7170" max="7170" width="2.125" style="64" customWidth="1"/>
    <col min="7171" max="7171" width="16" style="64" customWidth="1"/>
    <col min="7172" max="7172" width="17" style="64" customWidth="1"/>
    <col min="7173" max="7173" width="16.5" style="64" customWidth="1"/>
    <col min="7174" max="7174" width="15.625" style="64" customWidth="1"/>
    <col min="7175" max="7175" width="3" style="64" customWidth="1"/>
    <col min="7176" max="7176" width="16.625" style="64" customWidth="1"/>
    <col min="7177" max="7177" width="3.375" style="64" customWidth="1"/>
    <col min="7178" max="7182" width="2.125" style="64" customWidth="1"/>
    <col min="7183" max="7424" width="8.875" style="64"/>
    <col min="7425" max="7425" width="2.625" style="64" customWidth="1"/>
    <col min="7426" max="7426" width="2.125" style="64" customWidth="1"/>
    <col min="7427" max="7427" width="16" style="64" customWidth="1"/>
    <col min="7428" max="7428" width="17" style="64" customWidth="1"/>
    <col min="7429" max="7429" width="16.5" style="64" customWidth="1"/>
    <col min="7430" max="7430" width="15.625" style="64" customWidth="1"/>
    <col min="7431" max="7431" width="3" style="64" customWidth="1"/>
    <col min="7432" max="7432" width="16.625" style="64" customWidth="1"/>
    <col min="7433" max="7433" width="3.375" style="64" customWidth="1"/>
    <col min="7434" max="7438" width="2.125" style="64" customWidth="1"/>
    <col min="7439" max="7680" width="8.875" style="64"/>
    <col min="7681" max="7681" width="2.625" style="64" customWidth="1"/>
    <col min="7682" max="7682" width="2.125" style="64" customWidth="1"/>
    <col min="7683" max="7683" width="16" style="64" customWidth="1"/>
    <col min="7684" max="7684" width="17" style="64" customWidth="1"/>
    <col min="7685" max="7685" width="16.5" style="64" customWidth="1"/>
    <col min="7686" max="7686" width="15.625" style="64" customWidth="1"/>
    <col min="7687" max="7687" width="3" style="64" customWidth="1"/>
    <col min="7688" max="7688" width="16.625" style="64" customWidth="1"/>
    <col min="7689" max="7689" width="3.375" style="64" customWidth="1"/>
    <col min="7690" max="7694" width="2.125" style="64" customWidth="1"/>
    <col min="7695" max="7936" width="8.875" style="64"/>
    <col min="7937" max="7937" width="2.625" style="64" customWidth="1"/>
    <col min="7938" max="7938" width="2.125" style="64" customWidth="1"/>
    <col min="7939" max="7939" width="16" style="64" customWidth="1"/>
    <col min="7940" max="7940" width="17" style="64" customWidth="1"/>
    <col min="7941" max="7941" width="16.5" style="64" customWidth="1"/>
    <col min="7942" max="7942" width="15.625" style="64" customWidth="1"/>
    <col min="7943" max="7943" width="3" style="64" customWidth="1"/>
    <col min="7944" max="7944" width="16.625" style="64" customWidth="1"/>
    <col min="7945" max="7945" width="3.375" style="64" customWidth="1"/>
    <col min="7946" max="7950" width="2.125" style="64" customWidth="1"/>
    <col min="7951" max="8192" width="8.875" style="64"/>
    <col min="8193" max="8193" width="2.625" style="64" customWidth="1"/>
    <col min="8194" max="8194" width="2.125" style="64" customWidth="1"/>
    <col min="8195" max="8195" width="16" style="64" customWidth="1"/>
    <col min="8196" max="8196" width="17" style="64" customWidth="1"/>
    <col min="8197" max="8197" width="16.5" style="64" customWidth="1"/>
    <col min="8198" max="8198" width="15.625" style="64" customWidth="1"/>
    <col min="8199" max="8199" width="3" style="64" customWidth="1"/>
    <col min="8200" max="8200" width="16.625" style="64" customWidth="1"/>
    <col min="8201" max="8201" width="3.375" style="64" customWidth="1"/>
    <col min="8202" max="8206" width="2.125" style="64" customWidth="1"/>
    <col min="8207" max="8448" width="8.875" style="64"/>
    <col min="8449" max="8449" width="2.625" style="64" customWidth="1"/>
    <col min="8450" max="8450" width="2.125" style="64" customWidth="1"/>
    <col min="8451" max="8451" width="16" style="64" customWidth="1"/>
    <col min="8452" max="8452" width="17" style="64" customWidth="1"/>
    <col min="8453" max="8453" width="16.5" style="64" customWidth="1"/>
    <col min="8454" max="8454" width="15.625" style="64" customWidth="1"/>
    <col min="8455" max="8455" width="3" style="64" customWidth="1"/>
    <col min="8456" max="8456" width="16.625" style="64" customWidth="1"/>
    <col min="8457" max="8457" width="3.375" style="64" customWidth="1"/>
    <col min="8458" max="8462" width="2.125" style="64" customWidth="1"/>
    <col min="8463" max="8704" width="8.875" style="64"/>
    <col min="8705" max="8705" width="2.625" style="64" customWidth="1"/>
    <col min="8706" max="8706" width="2.125" style="64" customWidth="1"/>
    <col min="8707" max="8707" width="16" style="64" customWidth="1"/>
    <col min="8708" max="8708" width="17" style="64" customWidth="1"/>
    <col min="8709" max="8709" width="16.5" style="64" customWidth="1"/>
    <col min="8710" max="8710" width="15.625" style="64" customWidth="1"/>
    <col min="8711" max="8711" width="3" style="64" customWidth="1"/>
    <col min="8712" max="8712" width="16.625" style="64" customWidth="1"/>
    <col min="8713" max="8713" width="3.375" style="64" customWidth="1"/>
    <col min="8714" max="8718" width="2.125" style="64" customWidth="1"/>
    <col min="8719" max="8960" width="8.875" style="64"/>
    <col min="8961" max="8961" width="2.625" style="64" customWidth="1"/>
    <col min="8962" max="8962" width="2.125" style="64" customWidth="1"/>
    <col min="8963" max="8963" width="16" style="64" customWidth="1"/>
    <col min="8964" max="8964" width="17" style="64" customWidth="1"/>
    <col min="8965" max="8965" width="16.5" style="64" customWidth="1"/>
    <col min="8966" max="8966" width="15.625" style="64" customWidth="1"/>
    <col min="8967" max="8967" width="3" style="64" customWidth="1"/>
    <col min="8968" max="8968" width="16.625" style="64" customWidth="1"/>
    <col min="8969" max="8969" width="3.375" style="64" customWidth="1"/>
    <col min="8970" max="8974" width="2.125" style="64" customWidth="1"/>
    <col min="8975" max="9216" width="8.875" style="64"/>
    <col min="9217" max="9217" width="2.625" style="64" customWidth="1"/>
    <col min="9218" max="9218" width="2.125" style="64" customWidth="1"/>
    <col min="9219" max="9219" width="16" style="64" customWidth="1"/>
    <col min="9220" max="9220" width="17" style="64" customWidth="1"/>
    <col min="9221" max="9221" width="16.5" style="64" customWidth="1"/>
    <col min="9222" max="9222" width="15.625" style="64" customWidth="1"/>
    <col min="9223" max="9223" width="3" style="64" customWidth="1"/>
    <col min="9224" max="9224" width="16.625" style="64" customWidth="1"/>
    <col min="9225" max="9225" width="3.375" style="64" customWidth="1"/>
    <col min="9226" max="9230" width="2.125" style="64" customWidth="1"/>
    <col min="9231" max="9472" width="8.875" style="64"/>
    <col min="9473" max="9473" width="2.625" style="64" customWidth="1"/>
    <col min="9474" max="9474" width="2.125" style="64" customWidth="1"/>
    <col min="9475" max="9475" width="16" style="64" customWidth="1"/>
    <col min="9476" max="9476" width="17" style="64" customWidth="1"/>
    <col min="9477" max="9477" width="16.5" style="64" customWidth="1"/>
    <col min="9478" max="9478" width="15.625" style="64" customWidth="1"/>
    <col min="9479" max="9479" width="3" style="64" customWidth="1"/>
    <col min="9480" max="9480" width="16.625" style="64" customWidth="1"/>
    <col min="9481" max="9481" width="3.375" style="64" customWidth="1"/>
    <col min="9482" max="9486" width="2.125" style="64" customWidth="1"/>
    <col min="9487" max="9728" width="8.875" style="64"/>
    <col min="9729" max="9729" width="2.625" style="64" customWidth="1"/>
    <col min="9730" max="9730" width="2.125" style="64" customWidth="1"/>
    <col min="9731" max="9731" width="16" style="64" customWidth="1"/>
    <col min="9732" max="9732" width="17" style="64" customWidth="1"/>
    <col min="9733" max="9733" width="16.5" style="64" customWidth="1"/>
    <col min="9734" max="9734" width="15.625" style="64" customWidth="1"/>
    <col min="9735" max="9735" width="3" style="64" customWidth="1"/>
    <col min="9736" max="9736" width="16.625" style="64" customWidth="1"/>
    <col min="9737" max="9737" width="3.375" style="64" customWidth="1"/>
    <col min="9738" max="9742" width="2.125" style="64" customWidth="1"/>
    <col min="9743" max="9984" width="8.875" style="64"/>
    <col min="9985" max="9985" width="2.625" style="64" customWidth="1"/>
    <col min="9986" max="9986" width="2.125" style="64" customWidth="1"/>
    <col min="9987" max="9987" width="16" style="64" customWidth="1"/>
    <col min="9988" max="9988" width="17" style="64" customWidth="1"/>
    <col min="9989" max="9989" width="16.5" style="64" customWidth="1"/>
    <col min="9990" max="9990" width="15.625" style="64" customWidth="1"/>
    <col min="9991" max="9991" width="3" style="64" customWidth="1"/>
    <col min="9992" max="9992" width="16.625" style="64" customWidth="1"/>
    <col min="9993" max="9993" width="3.375" style="64" customWidth="1"/>
    <col min="9994" max="9998" width="2.125" style="64" customWidth="1"/>
    <col min="9999" max="10240" width="8.875" style="64"/>
    <col min="10241" max="10241" width="2.625" style="64" customWidth="1"/>
    <col min="10242" max="10242" width="2.125" style="64" customWidth="1"/>
    <col min="10243" max="10243" width="16" style="64" customWidth="1"/>
    <col min="10244" max="10244" width="17" style="64" customWidth="1"/>
    <col min="10245" max="10245" width="16.5" style="64" customWidth="1"/>
    <col min="10246" max="10246" width="15.625" style="64" customWidth="1"/>
    <col min="10247" max="10247" width="3" style="64" customWidth="1"/>
    <col min="10248" max="10248" width="16.625" style="64" customWidth="1"/>
    <col min="10249" max="10249" width="3.375" style="64" customWidth="1"/>
    <col min="10250" max="10254" width="2.125" style="64" customWidth="1"/>
    <col min="10255" max="10496" width="8.875" style="64"/>
    <col min="10497" max="10497" width="2.625" style="64" customWidth="1"/>
    <col min="10498" max="10498" width="2.125" style="64" customWidth="1"/>
    <col min="10499" max="10499" width="16" style="64" customWidth="1"/>
    <col min="10500" max="10500" width="17" style="64" customWidth="1"/>
    <col min="10501" max="10501" width="16.5" style="64" customWidth="1"/>
    <col min="10502" max="10502" width="15.625" style="64" customWidth="1"/>
    <col min="10503" max="10503" width="3" style="64" customWidth="1"/>
    <col min="10504" max="10504" width="16.625" style="64" customWidth="1"/>
    <col min="10505" max="10505" width="3.375" style="64" customWidth="1"/>
    <col min="10506" max="10510" width="2.125" style="64" customWidth="1"/>
    <col min="10511" max="10752" width="8.875" style="64"/>
    <col min="10753" max="10753" width="2.625" style="64" customWidth="1"/>
    <col min="10754" max="10754" width="2.125" style="64" customWidth="1"/>
    <col min="10755" max="10755" width="16" style="64" customWidth="1"/>
    <col min="10756" max="10756" width="17" style="64" customWidth="1"/>
    <col min="10757" max="10757" width="16.5" style="64" customWidth="1"/>
    <col min="10758" max="10758" width="15.625" style="64" customWidth="1"/>
    <col min="10759" max="10759" width="3" style="64" customWidth="1"/>
    <col min="10760" max="10760" width="16.625" style="64" customWidth="1"/>
    <col min="10761" max="10761" width="3.375" style="64" customWidth="1"/>
    <col min="10762" max="10766" width="2.125" style="64" customWidth="1"/>
    <col min="10767" max="11008" width="8.875" style="64"/>
    <col min="11009" max="11009" width="2.625" style="64" customWidth="1"/>
    <col min="11010" max="11010" width="2.125" style="64" customWidth="1"/>
    <col min="11011" max="11011" width="16" style="64" customWidth="1"/>
    <col min="11012" max="11012" width="17" style="64" customWidth="1"/>
    <col min="11013" max="11013" width="16.5" style="64" customWidth="1"/>
    <col min="11014" max="11014" width="15.625" style="64" customWidth="1"/>
    <col min="11015" max="11015" width="3" style="64" customWidth="1"/>
    <col min="11016" max="11016" width="16.625" style="64" customWidth="1"/>
    <col min="11017" max="11017" width="3.375" style="64" customWidth="1"/>
    <col min="11018" max="11022" width="2.125" style="64" customWidth="1"/>
    <col min="11023" max="11264" width="8.875" style="64"/>
    <col min="11265" max="11265" width="2.625" style="64" customWidth="1"/>
    <col min="11266" max="11266" width="2.125" style="64" customWidth="1"/>
    <col min="11267" max="11267" width="16" style="64" customWidth="1"/>
    <col min="11268" max="11268" width="17" style="64" customWidth="1"/>
    <col min="11269" max="11269" width="16.5" style="64" customWidth="1"/>
    <col min="11270" max="11270" width="15.625" style="64" customWidth="1"/>
    <col min="11271" max="11271" width="3" style="64" customWidth="1"/>
    <col min="11272" max="11272" width="16.625" style="64" customWidth="1"/>
    <col min="11273" max="11273" width="3.375" style="64" customWidth="1"/>
    <col min="11274" max="11278" width="2.125" style="64" customWidth="1"/>
    <col min="11279" max="11520" width="8.875" style="64"/>
    <col min="11521" max="11521" width="2.625" style="64" customWidth="1"/>
    <col min="11522" max="11522" width="2.125" style="64" customWidth="1"/>
    <col min="11523" max="11523" width="16" style="64" customWidth="1"/>
    <col min="11524" max="11524" width="17" style="64" customWidth="1"/>
    <col min="11525" max="11525" width="16.5" style="64" customWidth="1"/>
    <col min="11526" max="11526" width="15.625" style="64" customWidth="1"/>
    <col min="11527" max="11527" width="3" style="64" customWidth="1"/>
    <col min="11528" max="11528" width="16.625" style="64" customWidth="1"/>
    <col min="11529" max="11529" width="3.375" style="64" customWidth="1"/>
    <col min="11530" max="11534" width="2.125" style="64" customWidth="1"/>
    <col min="11535" max="11776" width="8.875" style="64"/>
    <col min="11777" max="11777" width="2.625" style="64" customWidth="1"/>
    <col min="11778" max="11778" width="2.125" style="64" customWidth="1"/>
    <col min="11779" max="11779" width="16" style="64" customWidth="1"/>
    <col min="11780" max="11780" width="17" style="64" customWidth="1"/>
    <col min="11781" max="11781" width="16.5" style="64" customWidth="1"/>
    <col min="11782" max="11782" width="15.625" style="64" customWidth="1"/>
    <col min="11783" max="11783" width="3" style="64" customWidth="1"/>
    <col min="11784" max="11784" width="16.625" style="64" customWidth="1"/>
    <col min="11785" max="11785" width="3.375" style="64" customWidth="1"/>
    <col min="11786" max="11790" width="2.125" style="64" customWidth="1"/>
    <col min="11791" max="12032" width="8.875" style="64"/>
    <col min="12033" max="12033" width="2.625" style="64" customWidth="1"/>
    <col min="12034" max="12034" width="2.125" style="64" customWidth="1"/>
    <col min="12035" max="12035" width="16" style="64" customWidth="1"/>
    <col min="12036" max="12036" width="17" style="64" customWidth="1"/>
    <col min="12037" max="12037" width="16.5" style="64" customWidth="1"/>
    <col min="12038" max="12038" width="15.625" style="64" customWidth="1"/>
    <col min="12039" max="12039" width="3" style="64" customWidth="1"/>
    <col min="12040" max="12040" width="16.625" style="64" customWidth="1"/>
    <col min="12041" max="12041" width="3.375" style="64" customWidth="1"/>
    <col min="12042" max="12046" width="2.125" style="64" customWidth="1"/>
    <col min="12047" max="12288" width="8.875" style="64"/>
    <col min="12289" max="12289" width="2.625" style="64" customWidth="1"/>
    <col min="12290" max="12290" width="2.125" style="64" customWidth="1"/>
    <col min="12291" max="12291" width="16" style="64" customWidth="1"/>
    <col min="12292" max="12292" width="17" style="64" customWidth="1"/>
    <col min="12293" max="12293" width="16.5" style="64" customWidth="1"/>
    <col min="12294" max="12294" width="15.625" style="64" customWidth="1"/>
    <col min="12295" max="12295" width="3" style="64" customWidth="1"/>
    <col min="12296" max="12296" width="16.625" style="64" customWidth="1"/>
    <col min="12297" max="12297" width="3.375" style="64" customWidth="1"/>
    <col min="12298" max="12302" width="2.125" style="64" customWidth="1"/>
    <col min="12303" max="12544" width="8.875" style="64"/>
    <col min="12545" max="12545" width="2.625" style="64" customWidth="1"/>
    <col min="12546" max="12546" width="2.125" style="64" customWidth="1"/>
    <col min="12547" max="12547" width="16" style="64" customWidth="1"/>
    <col min="12548" max="12548" width="17" style="64" customWidth="1"/>
    <col min="12549" max="12549" width="16.5" style="64" customWidth="1"/>
    <col min="12550" max="12550" width="15.625" style="64" customWidth="1"/>
    <col min="12551" max="12551" width="3" style="64" customWidth="1"/>
    <col min="12552" max="12552" width="16.625" style="64" customWidth="1"/>
    <col min="12553" max="12553" width="3.375" style="64" customWidth="1"/>
    <col min="12554" max="12558" width="2.125" style="64" customWidth="1"/>
    <col min="12559" max="12800" width="8.875" style="64"/>
    <col min="12801" max="12801" width="2.625" style="64" customWidth="1"/>
    <col min="12802" max="12802" width="2.125" style="64" customWidth="1"/>
    <col min="12803" max="12803" width="16" style="64" customWidth="1"/>
    <col min="12804" max="12804" width="17" style="64" customWidth="1"/>
    <col min="12805" max="12805" width="16.5" style="64" customWidth="1"/>
    <col min="12806" max="12806" width="15.625" style="64" customWidth="1"/>
    <col min="12807" max="12807" width="3" style="64" customWidth="1"/>
    <col min="12808" max="12808" width="16.625" style="64" customWidth="1"/>
    <col min="12809" max="12809" width="3.375" style="64" customWidth="1"/>
    <col min="12810" max="12814" width="2.125" style="64" customWidth="1"/>
    <col min="12815" max="13056" width="8.875" style="64"/>
    <col min="13057" max="13057" width="2.625" style="64" customWidth="1"/>
    <col min="13058" max="13058" width="2.125" style="64" customWidth="1"/>
    <col min="13059" max="13059" width="16" style="64" customWidth="1"/>
    <col min="13060" max="13060" width="17" style="64" customWidth="1"/>
    <col min="13061" max="13061" width="16.5" style="64" customWidth="1"/>
    <col min="13062" max="13062" width="15.625" style="64" customWidth="1"/>
    <col min="13063" max="13063" width="3" style="64" customWidth="1"/>
    <col min="13064" max="13064" width="16.625" style="64" customWidth="1"/>
    <col min="13065" max="13065" width="3.375" style="64" customWidth="1"/>
    <col min="13066" max="13070" width="2.125" style="64" customWidth="1"/>
    <col min="13071" max="13312" width="8.875" style="64"/>
    <col min="13313" max="13313" width="2.625" style="64" customWidth="1"/>
    <col min="13314" max="13314" width="2.125" style="64" customWidth="1"/>
    <col min="13315" max="13315" width="16" style="64" customWidth="1"/>
    <col min="13316" max="13316" width="17" style="64" customWidth="1"/>
    <col min="13317" max="13317" width="16.5" style="64" customWidth="1"/>
    <col min="13318" max="13318" width="15.625" style="64" customWidth="1"/>
    <col min="13319" max="13319" width="3" style="64" customWidth="1"/>
    <col min="13320" max="13320" width="16.625" style="64" customWidth="1"/>
    <col min="13321" max="13321" width="3.375" style="64" customWidth="1"/>
    <col min="13322" max="13326" width="2.125" style="64" customWidth="1"/>
    <col min="13327" max="13568" width="8.875" style="64"/>
    <col min="13569" max="13569" width="2.625" style="64" customWidth="1"/>
    <col min="13570" max="13570" width="2.125" style="64" customWidth="1"/>
    <col min="13571" max="13571" width="16" style="64" customWidth="1"/>
    <col min="13572" max="13572" width="17" style="64" customWidth="1"/>
    <col min="13573" max="13573" width="16.5" style="64" customWidth="1"/>
    <col min="13574" max="13574" width="15.625" style="64" customWidth="1"/>
    <col min="13575" max="13575" width="3" style="64" customWidth="1"/>
    <col min="13576" max="13576" width="16.625" style="64" customWidth="1"/>
    <col min="13577" max="13577" width="3.375" style="64" customWidth="1"/>
    <col min="13578" max="13582" width="2.125" style="64" customWidth="1"/>
    <col min="13583" max="13824" width="8.875" style="64"/>
    <col min="13825" max="13825" width="2.625" style="64" customWidth="1"/>
    <col min="13826" max="13826" width="2.125" style="64" customWidth="1"/>
    <col min="13827" max="13827" width="16" style="64" customWidth="1"/>
    <col min="13828" max="13828" width="17" style="64" customWidth="1"/>
    <col min="13829" max="13829" width="16.5" style="64" customWidth="1"/>
    <col min="13830" max="13830" width="15.625" style="64" customWidth="1"/>
    <col min="13831" max="13831" width="3" style="64" customWidth="1"/>
    <col min="13832" max="13832" width="16.625" style="64" customWidth="1"/>
    <col min="13833" max="13833" width="3.375" style="64" customWidth="1"/>
    <col min="13834" max="13838" width="2.125" style="64" customWidth="1"/>
    <col min="13839" max="14080" width="8.875" style="64"/>
    <col min="14081" max="14081" width="2.625" style="64" customWidth="1"/>
    <col min="14082" max="14082" width="2.125" style="64" customWidth="1"/>
    <col min="14083" max="14083" width="16" style="64" customWidth="1"/>
    <col min="14084" max="14084" width="17" style="64" customWidth="1"/>
    <col min="14085" max="14085" width="16.5" style="64" customWidth="1"/>
    <col min="14086" max="14086" width="15.625" style="64" customWidth="1"/>
    <col min="14087" max="14087" width="3" style="64" customWidth="1"/>
    <col min="14088" max="14088" width="16.625" style="64" customWidth="1"/>
    <col min="14089" max="14089" width="3.375" style="64" customWidth="1"/>
    <col min="14090" max="14094" width="2.125" style="64" customWidth="1"/>
    <col min="14095" max="14336" width="8.875" style="64"/>
    <col min="14337" max="14337" width="2.625" style="64" customWidth="1"/>
    <col min="14338" max="14338" width="2.125" style="64" customWidth="1"/>
    <col min="14339" max="14339" width="16" style="64" customWidth="1"/>
    <col min="14340" max="14340" width="17" style="64" customWidth="1"/>
    <col min="14341" max="14341" width="16.5" style="64" customWidth="1"/>
    <col min="14342" max="14342" width="15.625" style="64" customWidth="1"/>
    <col min="14343" max="14343" width="3" style="64" customWidth="1"/>
    <col min="14344" max="14344" width="16.625" style="64" customWidth="1"/>
    <col min="14345" max="14345" width="3.375" style="64" customWidth="1"/>
    <col min="14346" max="14350" width="2.125" style="64" customWidth="1"/>
    <col min="14351" max="14592" width="8.875" style="64"/>
    <col min="14593" max="14593" width="2.625" style="64" customWidth="1"/>
    <col min="14594" max="14594" width="2.125" style="64" customWidth="1"/>
    <col min="14595" max="14595" width="16" style="64" customWidth="1"/>
    <col min="14596" max="14596" width="17" style="64" customWidth="1"/>
    <col min="14597" max="14597" width="16.5" style="64" customWidth="1"/>
    <col min="14598" max="14598" width="15.625" style="64" customWidth="1"/>
    <col min="14599" max="14599" width="3" style="64" customWidth="1"/>
    <col min="14600" max="14600" width="16.625" style="64" customWidth="1"/>
    <col min="14601" max="14601" width="3.375" style="64" customWidth="1"/>
    <col min="14602" max="14606" width="2.125" style="64" customWidth="1"/>
    <col min="14607" max="14848" width="8.875" style="64"/>
    <col min="14849" max="14849" width="2.625" style="64" customWidth="1"/>
    <col min="14850" max="14850" width="2.125" style="64" customWidth="1"/>
    <col min="14851" max="14851" width="16" style="64" customWidth="1"/>
    <col min="14852" max="14852" width="17" style="64" customWidth="1"/>
    <col min="14853" max="14853" width="16.5" style="64" customWidth="1"/>
    <col min="14854" max="14854" width="15.625" style="64" customWidth="1"/>
    <col min="14855" max="14855" width="3" style="64" customWidth="1"/>
    <col min="14856" max="14856" width="16.625" style="64" customWidth="1"/>
    <col min="14857" max="14857" width="3.375" style="64" customWidth="1"/>
    <col min="14858" max="14862" width="2.125" style="64" customWidth="1"/>
    <col min="14863" max="15104" width="8.875" style="64"/>
    <col min="15105" max="15105" width="2.625" style="64" customWidth="1"/>
    <col min="15106" max="15106" width="2.125" style="64" customWidth="1"/>
    <col min="15107" max="15107" width="16" style="64" customWidth="1"/>
    <col min="15108" max="15108" width="17" style="64" customWidth="1"/>
    <col min="15109" max="15109" width="16.5" style="64" customWidth="1"/>
    <col min="15110" max="15110" width="15.625" style="64" customWidth="1"/>
    <col min="15111" max="15111" width="3" style="64" customWidth="1"/>
    <col min="15112" max="15112" width="16.625" style="64" customWidth="1"/>
    <col min="15113" max="15113" width="3.375" style="64" customWidth="1"/>
    <col min="15114" max="15118" width="2.125" style="64" customWidth="1"/>
    <col min="15119" max="15360" width="8.875" style="64"/>
    <col min="15361" max="15361" width="2.625" style="64" customWidth="1"/>
    <col min="15362" max="15362" width="2.125" style="64" customWidth="1"/>
    <col min="15363" max="15363" width="16" style="64" customWidth="1"/>
    <col min="15364" max="15364" width="17" style="64" customWidth="1"/>
    <col min="15365" max="15365" width="16.5" style="64" customWidth="1"/>
    <col min="15366" max="15366" width="15.625" style="64" customWidth="1"/>
    <col min="15367" max="15367" width="3" style="64" customWidth="1"/>
    <col min="15368" max="15368" width="16.625" style="64" customWidth="1"/>
    <col min="15369" max="15369" width="3.375" style="64" customWidth="1"/>
    <col min="15370" max="15374" width="2.125" style="64" customWidth="1"/>
    <col min="15375" max="15616" width="8.875" style="64"/>
    <col min="15617" max="15617" width="2.625" style="64" customWidth="1"/>
    <col min="15618" max="15618" width="2.125" style="64" customWidth="1"/>
    <col min="15619" max="15619" width="16" style="64" customWidth="1"/>
    <col min="15620" max="15620" width="17" style="64" customWidth="1"/>
    <col min="15621" max="15621" width="16.5" style="64" customWidth="1"/>
    <col min="15622" max="15622" width="15.625" style="64" customWidth="1"/>
    <col min="15623" max="15623" width="3" style="64" customWidth="1"/>
    <col min="15624" max="15624" width="16.625" style="64" customWidth="1"/>
    <col min="15625" max="15625" width="3.375" style="64" customWidth="1"/>
    <col min="15626" max="15630" width="2.125" style="64" customWidth="1"/>
    <col min="15631" max="15872" width="8.875" style="64"/>
    <col min="15873" max="15873" width="2.625" style="64" customWidth="1"/>
    <col min="15874" max="15874" width="2.125" style="64" customWidth="1"/>
    <col min="15875" max="15875" width="16" style="64" customWidth="1"/>
    <col min="15876" max="15876" width="17" style="64" customWidth="1"/>
    <col min="15877" max="15877" width="16.5" style="64" customWidth="1"/>
    <col min="15878" max="15878" width="15.625" style="64" customWidth="1"/>
    <col min="15879" max="15879" width="3" style="64" customWidth="1"/>
    <col min="15880" max="15880" width="16.625" style="64" customWidth="1"/>
    <col min="15881" max="15881" width="3.375" style="64" customWidth="1"/>
    <col min="15882" max="15886" width="2.125" style="64" customWidth="1"/>
    <col min="15887" max="16128" width="8.875" style="64"/>
    <col min="16129" max="16129" width="2.625" style="64" customWidth="1"/>
    <col min="16130" max="16130" width="2.125" style="64" customWidth="1"/>
    <col min="16131" max="16131" width="16" style="64" customWidth="1"/>
    <col min="16132" max="16132" width="17" style="64" customWidth="1"/>
    <col min="16133" max="16133" width="16.5" style="64" customWidth="1"/>
    <col min="16134" max="16134" width="15.625" style="64" customWidth="1"/>
    <col min="16135" max="16135" width="3" style="64" customWidth="1"/>
    <col min="16136" max="16136" width="16.625" style="64" customWidth="1"/>
    <col min="16137" max="16137" width="3.375" style="64" customWidth="1"/>
    <col min="16138" max="16142" width="2.125" style="64" customWidth="1"/>
    <col min="16143" max="16384" width="8.875" style="64"/>
  </cols>
  <sheetData>
    <row r="1" spans="1:178" ht="30" customHeight="1">
      <c r="C1" s="328"/>
      <c r="F1" s="329"/>
      <c r="G1" s="329"/>
      <c r="H1" s="329"/>
      <c r="I1" s="329"/>
      <c r="J1" s="329"/>
      <c r="K1" s="329"/>
      <c r="L1" s="329"/>
      <c r="M1" s="329"/>
      <c r="N1" s="329"/>
    </row>
    <row r="2" spans="1:178" ht="11.25" customHeight="1">
      <c r="A2" s="330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2"/>
      <c r="P2" s="331"/>
      <c r="Q2" s="331"/>
      <c r="R2" s="331"/>
      <c r="S2" s="331"/>
      <c r="T2" s="331"/>
      <c r="U2" s="331"/>
      <c r="V2" s="331"/>
      <c r="W2" s="331"/>
      <c r="X2" s="331"/>
      <c r="Y2" s="330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331"/>
      <c r="AO2" s="331"/>
      <c r="AP2" s="330"/>
      <c r="AQ2" s="331"/>
      <c r="AR2" s="331"/>
      <c r="AS2" s="331"/>
      <c r="AT2" s="331"/>
      <c r="AU2" s="331"/>
      <c r="AV2" s="331"/>
      <c r="AW2" s="331"/>
      <c r="AX2" s="331"/>
      <c r="AY2" s="331"/>
      <c r="AZ2" s="331"/>
      <c r="BA2" s="331"/>
      <c r="BB2" s="331"/>
      <c r="BC2" s="331"/>
      <c r="BD2" s="331"/>
      <c r="BE2" s="331"/>
      <c r="BF2" s="331"/>
      <c r="BG2" s="330"/>
      <c r="BH2" s="331"/>
      <c r="BI2" s="331"/>
      <c r="BJ2" s="331"/>
      <c r="BK2" s="331"/>
      <c r="BL2" s="331"/>
      <c r="BM2" s="331"/>
      <c r="BN2" s="331"/>
      <c r="BO2" s="331"/>
      <c r="BP2" s="331"/>
      <c r="BQ2" s="331"/>
      <c r="BR2" s="331"/>
      <c r="BS2" s="331"/>
      <c r="BT2" s="331"/>
      <c r="BU2" s="331"/>
      <c r="BV2" s="331"/>
      <c r="BW2" s="331"/>
      <c r="BX2" s="330"/>
      <c r="BY2" s="331"/>
      <c r="BZ2" s="331"/>
      <c r="CA2" s="331"/>
      <c r="CB2" s="331"/>
      <c r="CC2" s="331"/>
      <c r="CD2" s="331"/>
      <c r="CE2" s="331"/>
      <c r="CF2" s="331"/>
      <c r="CG2" s="331"/>
      <c r="CH2" s="331"/>
      <c r="CI2" s="331"/>
      <c r="CJ2" s="331"/>
      <c r="CK2" s="331"/>
      <c r="CL2" s="331"/>
      <c r="CM2" s="331"/>
      <c r="CN2" s="331"/>
      <c r="CO2" s="330"/>
      <c r="CP2" s="331"/>
      <c r="CQ2" s="331"/>
      <c r="CR2" s="331"/>
      <c r="CS2" s="331"/>
      <c r="CT2" s="331"/>
      <c r="CU2" s="331"/>
      <c r="CV2" s="331"/>
      <c r="CW2" s="331"/>
      <c r="CX2" s="331"/>
      <c r="CY2" s="331"/>
      <c r="CZ2" s="331"/>
      <c r="DA2" s="331"/>
      <c r="DB2" s="331"/>
      <c r="DC2" s="331"/>
      <c r="DD2" s="331"/>
      <c r="DE2" s="331"/>
      <c r="DF2" s="330"/>
      <c r="DG2" s="331"/>
      <c r="DH2" s="331"/>
      <c r="DI2" s="331"/>
      <c r="DJ2" s="331"/>
      <c r="DK2" s="331"/>
      <c r="DL2" s="331"/>
      <c r="DM2" s="331"/>
      <c r="DN2" s="331"/>
      <c r="DO2" s="331"/>
      <c r="DP2" s="331"/>
      <c r="DQ2" s="331"/>
      <c r="DR2" s="331"/>
      <c r="DS2" s="331"/>
      <c r="DT2" s="331"/>
      <c r="DU2" s="331"/>
      <c r="DV2" s="331"/>
      <c r="DW2" s="330"/>
      <c r="DX2" s="331"/>
      <c r="DY2" s="331"/>
      <c r="DZ2" s="331"/>
      <c r="EA2" s="331"/>
      <c r="EB2" s="331"/>
      <c r="EC2" s="331"/>
      <c r="ED2" s="331"/>
      <c r="EE2" s="331"/>
      <c r="EF2" s="331"/>
      <c r="EG2" s="331"/>
      <c r="EH2" s="331"/>
      <c r="EI2" s="331"/>
      <c r="EJ2" s="331"/>
      <c r="EK2" s="331"/>
      <c r="EL2" s="331"/>
      <c r="EM2" s="331"/>
      <c r="EN2" s="330"/>
      <c r="EO2" s="331"/>
      <c r="EP2" s="331"/>
      <c r="EQ2" s="331"/>
      <c r="ER2" s="331"/>
      <c r="ES2" s="331"/>
      <c r="ET2" s="331"/>
      <c r="EU2" s="331"/>
      <c r="EV2" s="331"/>
      <c r="EW2" s="331"/>
      <c r="EX2" s="331"/>
      <c r="EY2" s="331"/>
      <c r="EZ2" s="331"/>
      <c r="FA2" s="331"/>
      <c r="FB2" s="331"/>
      <c r="FC2" s="331"/>
      <c r="FD2" s="331"/>
      <c r="FE2" s="330"/>
      <c r="FF2" s="331"/>
      <c r="FG2" s="331"/>
      <c r="FH2" s="331"/>
      <c r="FI2" s="331"/>
      <c r="FJ2" s="331"/>
      <c r="FK2" s="331"/>
      <c r="FL2" s="331"/>
      <c r="FM2" s="331"/>
      <c r="FN2" s="331"/>
      <c r="FO2" s="331"/>
      <c r="FP2" s="331"/>
      <c r="FQ2" s="331"/>
      <c r="FR2" s="331"/>
      <c r="FS2" s="331"/>
      <c r="FT2" s="331"/>
      <c r="FU2" s="331"/>
      <c r="FV2" s="333"/>
    </row>
    <row r="3" spans="1:178" ht="12" customHeight="1">
      <c r="A3" s="333"/>
      <c r="B3" s="334"/>
      <c r="C3" s="335" t="s">
        <v>852</v>
      </c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6"/>
      <c r="P3" s="332"/>
      <c r="Q3" s="332"/>
      <c r="R3" s="332"/>
      <c r="S3" s="332"/>
      <c r="T3" s="332"/>
      <c r="U3" s="332"/>
      <c r="V3" s="332"/>
      <c r="W3" s="332"/>
      <c r="X3" s="332"/>
      <c r="Y3" s="333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3"/>
      <c r="AQ3" s="332"/>
      <c r="AR3" s="332"/>
      <c r="AS3" s="332"/>
      <c r="AT3" s="332"/>
      <c r="AU3" s="332"/>
      <c r="AV3" s="332"/>
      <c r="AW3" s="332"/>
      <c r="AX3" s="332"/>
      <c r="AY3" s="332"/>
      <c r="AZ3" s="332"/>
      <c r="BA3" s="332"/>
      <c r="BB3" s="332"/>
      <c r="BC3" s="332"/>
      <c r="BD3" s="332"/>
      <c r="BE3" s="332"/>
      <c r="BF3" s="332"/>
      <c r="BG3" s="333"/>
      <c r="BH3" s="332"/>
      <c r="BI3" s="332"/>
      <c r="BJ3" s="332"/>
      <c r="BK3" s="332"/>
      <c r="BL3" s="332"/>
      <c r="BM3" s="332"/>
      <c r="BN3" s="332"/>
      <c r="BO3" s="332"/>
      <c r="BP3" s="332"/>
      <c r="BQ3" s="332"/>
      <c r="BR3" s="332"/>
      <c r="BS3" s="332"/>
      <c r="BT3" s="332"/>
      <c r="BU3" s="332"/>
      <c r="BV3" s="332"/>
      <c r="BW3" s="332"/>
      <c r="BX3" s="333"/>
      <c r="BY3" s="332"/>
      <c r="BZ3" s="332"/>
      <c r="CA3" s="332"/>
      <c r="CB3" s="332"/>
      <c r="CC3" s="332"/>
      <c r="CD3" s="332"/>
      <c r="CE3" s="332"/>
      <c r="CF3" s="332"/>
      <c r="CG3" s="332"/>
      <c r="CH3" s="332"/>
      <c r="CI3" s="332"/>
      <c r="CJ3" s="332"/>
      <c r="CK3" s="332"/>
      <c r="CL3" s="332"/>
      <c r="CM3" s="332"/>
      <c r="CN3" s="332"/>
      <c r="CO3" s="333"/>
      <c r="CP3" s="332"/>
      <c r="CQ3" s="332"/>
      <c r="CR3" s="332"/>
      <c r="CS3" s="332"/>
      <c r="CT3" s="332"/>
      <c r="CU3" s="332"/>
      <c r="CV3" s="332"/>
      <c r="CW3" s="332"/>
      <c r="CX3" s="332"/>
      <c r="CY3" s="332"/>
      <c r="CZ3" s="332"/>
      <c r="DA3" s="332"/>
      <c r="DB3" s="332"/>
      <c r="DC3" s="332"/>
      <c r="DD3" s="332"/>
      <c r="DE3" s="332"/>
      <c r="DF3" s="333"/>
      <c r="DG3" s="332"/>
      <c r="DH3" s="332"/>
      <c r="DI3" s="332"/>
      <c r="DJ3" s="332"/>
      <c r="DK3" s="332"/>
      <c r="DL3" s="332"/>
      <c r="DM3" s="332"/>
      <c r="DN3" s="332"/>
      <c r="DO3" s="332"/>
      <c r="DP3" s="332"/>
      <c r="DQ3" s="332"/>
      <c r="DR3" s="332"/>
      <c r="DS3" s="332"/>
      <c r="DT3" s="332"/>
      <c r="DU3" s="332"/>
      <c r="DV3" s="332"/>
      <c r="DW3" s="333"/>
      <c r="DX3" s="332"/>
      <c r="DY3" s="332"/>
      <c r="DZ3" s="332"/>
      <c r="EA3" s="332"/>
      <c r="EB3" s="332"/>
      <c r="EC3" s="332"/>
      <c r="ED3" s="332"/>
      <c r="EE3" s="332"/>
      <c r="EF3" s="332"/>
      <c r="EG3" s="332"/>
      <c r="EH3" s="332"/>
      <c r="EI3" s="332"/>
      <c r="EJ3" s="332"/>
      <c r="EK3" s="332"/>
      <c r="EL3" s="332"/>
      <c r="EM3" s="332"/>
      <c r="EN3" s="333"/>
      <c r="EO3" s="332"/>
      <c r="EP3" s="332"/>
      <c r="EQ3" s="332"/>
      <c r="ER3" s="332"/>
      <c r="ES3" s="332"/>
      <c r="ET3" s="332"/>
      <c r="EU3" s="332"/>
      <c r="EV3" s="332"/>
      <c r="EW3" s="332"/>
      <c r="EX3" s="332"/>
      <c r="EY3" s="332"/>
      <c r="EZ3" s="332"/>
      <c r="FA3" s="332"/>
      <c r="FB3" s="332"/>
      <c r="FC3" s="332"/>
      <c r="FD3" s="332"/>
      <c r="FE3" s="333"/>
      <c r="FF3" s="332"/>
      <c r="FG3" s="332"/>
      <c r="FH3" s="332"/>
      <c r="FI3" s="332"/>
      <c r="FJ3" s="332"/>
      <c r="FK3" s="332"/>
      <c r="FL3" s="332"/>
      <c r="FM3" s="332"/>
      <c r="FN3" s="332"/>
      <c r="FO3" s="332"/>
      <c r="FP3" s="332"/>
      <c r="FQ3" s="332"/>
      <c r="FR3" s="332"/>
      <c r="FS3" s="332"/>
      <c r="FT3" s="332"/>
      <c r="FU3" s="332"/>
      <c r="FV3" s="333"/>
    </row>
    <row r="4" spans="1:178" s="339" customFormat="1" ht="12" customHeight="1">
      <c r="A4" s="337" t="s">
        <v>996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</row>
    <row r="5" spans="1:178" ht="12.75" customHeight="1" thickBot="1">
      <c r="A5" s="337" t="s">
        <v>853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1:178" ht="21.75" customHeight="1" thickBot="1">
      <c r="A6" s="340" t="s">
        <v>153</v>
      </c>
      <c r="B6" s="341" t="s">
        <v>154</v>
      </c>
      <c r="C6" s="342" t="s">
        <v>9</v>
      </c>
      <c r="D6" s="342" t="s">
        <v>623</v>
      </c>
      <c r="E6" s="343" t="s">
        <v>155</v>
      </c>
      <c r="F6" s="344"/>
      <c r="G6" s="345"/>
      <c r="H6" s="342" t="s">
        <v>854</v>
      </c>
      <c r="I6" s="346" t="s">
        <v>855</v>
      </c>
      <c r="J6" s="347" t="s">
        <v>856</v>
      </c>
      <c r="K6" s="347" t="s">
        <v>156</v>
      </c>
      <c r="L6" s="347" t="s">
        <v>628</v>
      </c>
      <c r="M6" s="347" t="s">
        <v>857</v>
      </c>
      <c r="N6" s="348" t="s">
        <v>858</v>
      </c>
    </row>
    <row r="7" spans="1:178" s="358" customFormat="1" ht="25.5" customHeight="1">
      <c r="A7" s="349">
        <v>1</v>
      </c>
      <c r="B7" s="350" t="s">
        <v>859</v>
      </c>
      <c r="C7" s="351" t="s">
        <v>17</v>
      </c>
      <c r="D7" s="351" t="s">
        <v>860</v>
      </c>
      <c r="E7" s="351" t="s">
        <v>157</v>
      </c>
      <c r="F7" s="351" t="s">
        <v>158</v>
      </c>
      <c r="G7" s="352" t="s">
        <v>19</v>
      </c>
      <c r="H7" s="353" t="s">
        <v>20</v>
      </c>
      <c r="I7" s="354"/>
      <c r="J7" s="355">
        <v>5</v>
      </c>
      <c r="K7" s="356">
        <v>2.8</v>
      </c>
      <c r="L7" s="356">
        <v>2.6</v>
      </c>
      <c r="M7" s="356">
        <v>2.2000000000000002</v>
      </c>
      <c r="N7" s="357">
        <f>J7*70+K7*75+L7*45+M7*25</f>
        <v>732</v>
      </c>
    </row>
    <row r="8" spans="1:178" s="371" customFormat="1" ht="9.75" customHeight="1">
      <c r="A8" s="359"/>
      <c r="B8" s="360"/>
      <c r="C8" s="361" t="s">
        <v>21</v>
      </c>
      <c r="D8" s="362" t="s">
        <v>861</v>
      </c>
      <c r="E8" s="363" t="s">
        <v>159</v>
      </c>
      <c r="F8" s="364" t="s">
        <v>160</v>
      </c>
      <c r="G8" s="365"/>
      <c r="H8" s="366" t="s">
        <v>862</v>
      </c>
      <c r="I8" s="367"/>
      <c r="J8" s="368"/>
      <c r="K8" s="369"/>
      <c r="L8" s="369"/>
      <c r="M8" s="369"/>
      <c r="N8" s="370"/>
    </row>
    <row r="9" spans="1:178" s="358" customFormat="1" ht="25.5" customHeight="1">
      <c r="A9" s="372">
        <v>2</v>
      </c>
      <c r="B9" s="373" t="s">
        <v>863</v>
      </c>
      <c r="C9" s="353" t="s">
        <v>23</v>
      </c>
      <c r="D9" s="353" t="s">
        <v>864</v>
      </c>
      <c r="E9" s="353" t="s">
        <v>161</v>
      </c>
      <c r="F9" s="353" t="s">
        <v>865</v>
      </c>
      <c r="G9" s="374" t="s">
        <v>25</v>
      </c>
      <c r="H9" s="375" t="s">
        <v>866</v>
      </c>
      <c r="I9" s="376"/>
      <c r="J9" s="377">
        <v>5.2</v>
      </c>
      <c r="K9" s="378">
        <v>2.7</v>
      </c>
      <c r="L9" s="378">
        <v>2.7</v>
      </c>
      <c r="M9" s="379">
        <v>2.2000000000000002</v>
      </c>
      <c r="N9" s="380">
        <f>J9*70+K9*75+L9*45+M9*25</f>
        <v>743</v>
      </c>
    </row>
    <row r="10" spans="1:178" s="384" customFormat="1" ht="9.75" customHeight="1">
      <c r="A10" s="359"/>
      <c r="B10" s="381"/>
      <c r="C10" s="361" t="s">
        <v>26</v>
      </c>
      <c r="D10" s="362" t="s">
        <v>867</v>
      </c>
      <c r="E10" s="362" t="s">
        <v>868</v>
      </c>
      <c r="F10" s="362" t="s">
        <v>869</v>
      </c>
      <c r="G10" s="365"/>
      <c r="H10" s="366" t="s">
        <v>870</v>
      </c>
      <c r="I10" s="367"/>
      <c r="J10" s="368"/>
      <c r="K10" s="369"/>
      <c r="L10" s="369"/>
      <c r="M10" s="382"/>
      <c r="N10" s="383"/>
    </row>
    <row r="11" spans="1:178" s="358" customFormat="1" ht="25.5" customHeight="1">
      <c r="A11" s="349">
        <v>3</v>
      </c>
      <c r="B11" s="385" t="s">
        <v>871</v>
      </c>
      <c r="C11" s="351" t="s">
        <v>30</v>
      </c>
      <c r="D11" s="351" t="s">
        <v>872</v>
      </c>
      <c r="E11" s="351" t="s">
        <v>162</v>
      </c>
      <c r="F11" s="351" t="s">
        <v>873</v>
      </c>
      <c r="G11" s="386" t="s">
        <v>31</v>
      </c>
      <c r="H11" s="351" t="s">
        <v>874</v>
      </c>
      <c r="I11" s="387"/>
      <c r="J11" s="355">
        <v>5.0999999999999996</v>
      </c>
      <c r="K11" s="356">
        <v>2.7</v>
      </c>
      <c r="L11" s="356">
        <v>2.7</v>
      </c>
      <c r="M11" s="356">
        <v>2.2000000000000002</v>
      </c>
      <c r="N11" s="357">
        <f>J11*70+K11*75+L11*45+M11*25</f>
        <v>736</v>
      </c>
    </row>
    <row r="12" spans="1:178" s="384" customFormat="1" ht="9.75" customHeight="1">
      <c r="A12" s="349"/>
      <c r="B12" s="388"/>
      <c r="C12" s="361" t="s">
        <v>33</v>
      </c>
      <c r="D12" s="362" t="s">
        <v>163</v>
      </c>
      <c r="E12" s="362" t="s">
        <v>164</v>
      </c>
      <c r="F12" s="362" t="s">
        <v>875</v>
      </c>
      <c r="G12" s="389"/>
      <c r="H12" s="362" t="s">
        <v>165</v>
      </c>
      <c r="I12" s="390"/>
      <c r="J12" s="368"/>
      <c r="K12" s="369"/>
      <c r="L12" s="369"/>
      <c r="M12" s="369"/>
      <c r="N12" s="370"/>
    </row>
    <row r="13" spans="1:178" s="358" customFormat="1" ht="25.5" customHeight="1">
      <c r="A13" s="372">
        <v>4</v>
      </c>
      <c r="B13" s="391" t="s">
        <v>10</v>
      </c>
      <c r="C13" s="353" t="s">
        <v>876</v>
      </c>
      <c r="D13" s="353" t="s">
        <v>166</v>
      </c>
      <c r="E13" s="353" t="s">
        <v>167</v>
      </c>
      <c r="F13" s="353" t="s">
        <v>744</v>
      </c>
      <c r="G13" s="374" t="s">
        <v>25</v>
      </c>
      <c r="H13" s="353" t="s">
        <v>168</v>
      </c>
      <c r="I13" s="376"/>
      <c r="J13" s="377">
        <v>5</v>
      </c>
      <c r="K13" s="378">
        <v>2.8</v>
      </c>
      <c r="L13" s="378">
        <v>2.7</v>
      </c>
      <c r="M13" s="378">
        <v>2.1</v>
      </c>
      <c r="N13" s="392">
        <f>J13*70+K13*75+L13*45+M13*25</f>
        <v>734</v>
      </c>
    </row>
    <row r="14" spans="1:178" s="384" customFormat="1" ht="9.75" customHeight="1">
      <c r="A14" s="359"/>
      <c r="B14" s="360"/>
      <c r="C14" s="361" t="s">
        <v>49</v>
      </c>
      <c r="D14" s="366" t="s">
        <v>169</v>
      </c>
      <c r="E14" s="362" t="s">
        <v>877</v>
      </c>
      <c r="F14" s="362" t="s">
        <v>878</v>
      </c>
      <c r="G14" s="365"/>
      <c r="H14" s="362" t="s">
        <v>879</v>
      </c>
      <c r="I14" s="367"/>
      <c r="J14" s="368"/>
      <c r="K14" s="369"/>
      <c r="L14" s="369"/>
      <c r="M14" s="369"/>
      <c r="N14" s="370"/>
    </row>
    <row r="15" spans="1:178" s="358" customFormat="1" ht="25.5" customHeight="1">
      <c r="A15" s="372">
        <v>5</v>
      </c>
      <c r="B15" s="393" t="s">
        <v>880</v>
      </c>
      <c r="C15" s="353" t="s">
        <v>881</v>
      </c>
      <c r="D15" s="353" t="s">
        <v>882</v>
      </c>
      <c r="E15" s="353" t="s">
        <v>170</v>
      </c>
      <c r="F15" s="353" t="s">
        <v>883</v>
      </c>
      <c r="G15" s="374" t="s">
        <v>25</v>
      </c>
      <c r="H15" s="353" t="s">
        <v>884</v>
      </c>
      <c r="I15" s="376"/>
      <c r="J15" s="377">
        <v>5.0999999999999996</v>
      </c>
      <c r="K15" s="378">
        <v>2.6</v>
      </c>
      <c r="L15" s="378">
        <v>2.6</v>
      </c>
      <c r="M15" s="378">
        <v>2.2000000000000002</v>
      </c>
      <c r="N15" s="392">
        <f>J15*70+K15*75+L15*45+M15*25</f>
        <v>724</v>
      </c>
    </row>
    <row r="16" spans="1:178" s="384" customFormat="1" ht="9.75" customHeight="1" thickBot="1">
      <c r="A16" s="394"/>
      <c r="B16" s="395"/>
      <c r="C16" s="396" t="s">
        <v>171</v>
      </c>
      <c r="D16" s="397" t="s">
        <v>172</v>
      </c>
      <c r="E16" s="398" t="s">
        <v>173</v>
      </c>
      <c r="F16" s="397" t="s">
        <v>885</v>
      </c>
      <c r="G16" s="399"/>
      <c r="H16" s="400" t="s">
        <v>886</v>
      </c>
      <c r="I16" s="401"/>
      <c r="J16" s="402"/>
      <c r="K16" s="403"/>
      <c r="L16" s="403"/>
      <c r="M16" s="403"/>
      <c r="N16" s="404"/>
    </row>
    <row r="17" spans="1:14" s="358" customFormat="1" ht="25.5" customHeight="1">
      <c r="A17" s="349">
        <v>8</v>
      </c>
      <c r="B17" s="405" t="s">
        <v>11</v>
      </c>
      <c r="C17" s="351" t="s">
        <v>95</v>
      </c>
      <c r="D17" s="351" t="s">
        <v>887</v>
      </c>
      <c r="E17" s="351" t="s">
        <v>174</v>
      </c>
      <c r="F17" s="351" t="s">
        <v>175</v>
      </c>
      <c r="G17" s="352" t="s">
        <v>19</v>
      </c>
      <c r="H17" s="351" t="s">
        <v>888</v>
      </c>
      <c r="I17" s="354"/>
      <c r="J17" s="355">
        <v>5.0999999999999996</v>
      </c>
      <c r="K17" s="356">
        <v>2.7</v>
      </c>
      <c r="L17" s="356">
        <v>2.6</v>
      </c>
      <c r="M17" s="356">
        <v>2.2999999999999998</v>
      </c>
      <c r="N17" s="357">
        <f>J17*70+K17*75+L17*45+M17*25</f>
        <v>734</v>
      </c>
    </row>
    <row r="18" spans="1:14" s="371" customFormat="1" ht="9.75" customHeight="1">
      <c r="A18" s="359"/>
      <c r="B18" s="360"/>
      <c r="C18" s="361" t="s">
        <v>101</v>
      </c>
      <c r="D18" s="362" t="s">
        <v>176</v>
      </c>
      <c r="E18" s="362" t="s">
        <v>177</v>
      </c>
      <c r="F18" s="362" t="s">
        <v>889</v>
      </c>
      <c r="G18" s="365"/>
      <c r="H18" s="366" t="s">
        <v>59</v>
      </c>
      <c r="I18" s="367"/>
      <c r="J18" s="368"/>
      <c r="K18" s="369"/>
      <c r="L18" s="369"/>
      <c r="M18" s="369"/>
      <c r="N18" s="357"/>
    </row>
    <row r="19" spans="1:14" s="358" customFormat="1" ht="38.25" customHeight="1">
      <c r="A19" s="406">
        <v>9</v>
      </c>
      <c r="B19" s="407" t="s">
        <v>15</v>
      </c>
      <c r="C19" s="353" t="s">
        <v>890</v>
      </c>
      <c r="D19" s="353" t="s">
        <v>178</v>
      </c>
      <c r="E19" s="353" t="s">
        <v>891</v>
      </c>
      <c r="F19" s="353" t="s">
        <v>892</v>
      </c>
      <c r="G19" s="374" t="s">
        <v>25</v>
      </c>
      <c r="H19" s="353" t="s">
        <v>179</v>
      </c>
      <c r="I19" s="376"/>
      <c r="J19" s="377">
        <v>5.0999999999999996</v>
      </c>
      <c r="K19" s="378">
        <v>2.8</v>
      </c>
      <c r="L19" s="378">
        <v>2.6</v>
      </c>
      <c r="M19" s="377">
        <v>2.2000000000000002</v>
      </c>
      <c r="N19" s="392">
        <f>J19*70+K19*75+L19*45+M19*25</f>
        <v>739</v>
      </c>
    </row>
    <row r="20" spans="1:14" s="384" customFormat="1" ht="9.75" customHeight="1">
      <c r="A20" s="408"/>
      <c r="B20" s="409"/>
      <c r="C20" s="361" t="s">
        <v>180</v>
      </c>
      <c r="D20" s="362" t="s">
        <v>181</v>
      </c>
      <c r="E20" s="362" t="s">
        <v>182</v>
      </c>
      <c r="F20" s="362" t="s">
        <v>893</v>
      </c>
      <c r="G20" s="365"/>
      <c r="H20" s="362" t="s">
        <v>894</v>
      </c>
      <c r="I20" s="367"/>
      <c r="J20" s="368"/>
      <c r="K20" s="369"/>
      <c r="L20" s="369"/>
      <c r="M20" s="368"/>
      <c r="N20" s="370"/>
    </row>
    <row r="21" spans="1:14" s="358" customFormat="1" ht="25.5" customHeight="1">
      <c r="A21" s="349">
        <v>10</v>
      </c>
      <c r="B21" s="393" t="s">
        <v>12</v>
      </c>
      <c r="C21" s="353" t="s">
        <v>23</v>
      </c>
      <c r="D21" s="351" t="s">
        <v>895</v>
      </c>
      <c r="E21" s="351" t="s">
        <v>183</v>
      </c>
      <c r="F21" s="351" t="s">
        <v>896</v>
      </c>
      <c r="G21" s="386" t="s">
        <v>31</v>
      </c>
      <c r="H21" s="351" t="s">
        <v>69</v>
      </c>
      <c r="I21" s="387"/>
      <c r="J21" s="355">
        <v>5.2</v>
      </c>
      <c r="K21" s="356">
        <v>2.6</v>
      </c>
      <c r="L21" s="356">
        <v>2.5</v>
      </c>
      <c r="M21" s="356">
        <v>2.2000000000000002</v>
      </c>
      <c r="N21" s="357">
        <f>J21*70+K21*75+L21*45+M21*25</f>
        <v>726.5</v>
      </c>
    </row>
    <row r="22" spans="1:14" s="384" customFormat="1" ht="9.75" customHeight="1">
      <c r="A22" s="359"/>
      <c r="B22" s="360"/>
      <c r="C22" s="361" t="s">
        <v>26</v>
      </c>
      <c r="D22" s="366" t="s">
        <v>897</v>
      </c>
      <c r="E22" s="364" t="s">
        <v>184</v>
      </c>
      <c r="F22" s="363" t="s">
        <v>898</v>
      </c>
      <c r="G22" s="389"/>
      <c r="H22" s="366" t="s">
        <v>71</v>
      </c>
      <c r="I22" s="387"/>
      <c r="J22" s="355"/>
      <c r="K22" s="369"/>
      <c r="L22" s="369"/>
      <c r="M22" s="369"/>
      <c r="N22" s="370"/>
    </row>
    <row r="23" spans="1:14" s="358" customFormat="1" ht="25.5" customHeight="1">
      <c r="A23" s="349">
        <v>11</v>
      </c>
      <c r="B23" s="391" t="s">
        <v>899</v>
      </c>
      <c r="C23" s="351" t="s">
        <v>72</v>
      </c>
      <c r="D23" s="351" t="s">
        <v>900</v>
      </c>
      <c r="E23" s="351" t="s">
        <v>901</v>
      </c>
      <c r="F23" s="353" t="s">
        <v>902</v>
      </c>
      <c r="G23" s="374" t="s">
        <v>25</v>
      </c>
      <c r="H23" s="351" t="s">
        <v>185</v>
      </c>
      <c r="I23" s="376"/>
      <c r="J23" s="377">
        <v>5</v>
      </c>
      <c r="K23" s="356">
        <v>2.7</v>
      </c>
      <c r="L23" s="356">
        <v>2.6</v>
      </c>
      <c r="M23" s="356">
        <v>2.2000000000000002</v>
      </c>
      <c r="N23" s="357">
        <f>J23*70+K23*75+L23*45+M23*25</f>
        <v>724.5</v>
      </c>
    </row>
    <row r="24" spans="1:14" s="384" customFormat="1" ht="9.75" customHeight="1">
      <c r="A24" s="359"/>
      <c r="B24" s="360"/>
      <c r="C24" s="361" t="s">
        <v>75</v>
      </c>
      <c r="D24" s="366" t="s">
        <v>903</v>
      </c>
      <c r="E24" s="362" t="s">
        <v>904</v>
      </c>
      <c r="F24" s="362" t="s">
        <v>905</v>
      </c>
      <c r="G24" s="365"/>
      <c r="H24" s="362" t="s">
        <v>186</v>
      </c>
      <c r="I24" s="367"/>
      <c r="J24" s="368"/>
      <c r="K24" s="369"/>
      <c r="L24" s="369"/>
      <c r="M24" s="369"/>
      <c r="N24" s="370"/>
    </row>
    <row r="25" spans="1:14" s="358" customFormat="1" ht="25.5" customHeight="1">
      <c r="A25" s="372">
        <v>12</v>
      </c>
      <c r="B25" s="393" t="s">
        <v>906</v>
      </c>
      <c r="C25" s="353" t="s">
        <v>876</v>
      </c>
      <c r="D25" s="353" t="s">
        <v>907</v>
      </c>
      <c r="E25" s="353" t="s">
        <v>187</v>
      </c>
      <c r="F25" s="353" t="s">
        <v>908</v>
      </c>
      <c r="G25" s="374" t="s">
        <v>25</v>
      </c>
      <c r="H25" s="353" t="s">
        <v>80</v>
      </c>
      <c r="I25" s="376"/>
      <c r="J25" s="377">
        <v>5.0999999999999996</v>
      </c>
      <c r="K25" s="378">
        <v>2.8</v>
      </c>
      <c r="L25" s="378">
        <v>2.6</v>
      </c>
      <c r="M25" s="378">
        <v>2.2999999999999998</v>
      </c>
      <c r="N25" s="392">
        <f>J25*70+K25*75+L25*45+M25*25</f>
        <v>741.5</v>
      </c>
    </row>
    <row r="26" spans="1:14" s="384" customFormat="1" ht="9.75" customHeight="1" thickBot="1">
      <c r="A26" s="394"/>
      <c r="B26" s="395"/>
      <c r="C26" s="396" t="s">
        <v>49</v>
      </c>
      <c r="D26" s="397" t="s">
        <v>909</v>
      </c>
      <c r="E26" s="397" t="s">
        <v>910</v>
      </c>
      <c r="F26" s="397" t="s">
        <v>911</v>
      </c>
      <c r="G26" s="399"/>
      <c r="H26" s="397" t="s">
        <v>188</v>
      </c>
      <c r="I26" s="401"/>
      <c r="J26" s="402"/>
      <c r="K26" s="403"/>
      <c r="L26" s="403"/>
      <c r="M26" s="403"/>
      <c r="N26" s="404"/>
    </row>
    <row r="27" spans="1:14" s="358" customFormat="1" ht="25.5" customHeight="1">
      <c r="A27" s="349">
        <v>15</v>
      </c>
      <c r="B27" s="410" t="s">
        <v>189</v>
      </c>
      <c r="C27" s="351" t="s">
        <v>45</v>
      </c>
      <c r="D27" s="351" t="s">
        <v>912</v>
      </c>
      <c r="E27" s="351" t="s">
        <v>191</v>
      </c>
      <c r="F27" s="351" t="s">
        <v>192</v>
      </c>
      <c r="G27" s="352" t="s">
        <v>19</v>
      </c>
      <c r="H27" s="351" t="s">
        <v>913</v>
      </c>
      <c r="I27" s="354"/>
      <c r="J27" s="355">
        <v>5</v>
      </c>
      <c r="K27" s="356">
        <v>2.8</v>
      </c>
      <c r="L27" s="356">
        <v>2.6</v>
      </c>
      <c r="M27" s="356">
        <v>2.2000000000000002</v>
      </c>
      <c r="N27" s="357">
        <f>J27*70+K27*75+L27*45+M27*25</f>
        <v>732</v>
      </c>
    </row>
    <row r="28" spans="1:14" s="371" customFormat="1" ht="9.75" customHeight="1">
      <c r="A28" s="349"/>
      <c r="B28" s="411"/>
      <c r="C28" s="361" t="s">
        <v>49</v>
      </c>
      <c r="D28" s="362" t="s">
        <v>193</v>
      </c>
      <c r="E28" s="362" t="s">
        <v>914</v>
      </c>
      <c r="F28" s="362" t="s">
        <v>915</v>
      </c>
      <c r="G28" s="365"/>
      <c r="H28" s="366" t="s">
        <v>916</v>
      </c>
      <c r="I28" s="367"/>
      <c r="J28" s="368"/>
      <c r="K28" s="369"/>
      <c r="L28" s="369"/>
      <c r="M28" s="369"/>
      <c r="N28" s="357"/>
    </row>
    <row r="29" spans="1:14" s="358" customFormat="1" ht="25.5" customHeight="1">
      <c r="A29" s="372">
        <v>16</v>
      </c>
      <c r="B29" s="407" t="s">
        <v>863</v>
      </c>
      <c r="C29" s="351" t="s">
        <v>95</v>
      </c>
      <c r="D29" s="353" t="s">
        <v>917</v>
      </c>
      <c r="E29" s="353" t="s">
        <v>918</v>
      </c>
      <c r="F29" s="353" t="s">
        <v>919</v>
      </c>
      <c r="G29" s="374" t="s">
        <v>25</v>
      </c>
      <c r="H29" s="353" t="s">
        <v>920</v>
      </c>
      <c r="I29" s="376"/>
      <c r="J29" s="377">
        <v>5.0999999999999996</v>
      </c>
      <c r="K29" s="378">
        <v>2.8</v>
      </c>
      <c r="L29" s="378">
        <v>2.7</v>
      </c>
      <c r="M29" s="379">
        <v>2.2000000000000002</v>
      </c>
      <c r="N29" s="380">
        <f>J29*70+K29*75+L29*45+M29*25</f>
        <v>743.5</v>
      </c>
    </row>
    <row r="30" spans="1:14" s="384" customFormat="1" ht="9.75" customHeight="1">
      <c r="A30" s="359"/>
      <c r="B30" s="409"/>
      <c r="C30" s="361" t="s">
        <v>101</v>
      </c>
      <c r="D30" s="412" t="s">
        <v>921</v>
      </c>
      <c r="E30" s="362" t="s">
        <v>922</v>
      </c>
      <c r="F30" s="412" t="s">
        <v>194</v>
      </c>
      <c r="G30" s="365"/>
      <c r="H30" s="366" t="s">
        <v>923</v>
      </c>
      <c r="I30" s="367"/>
      <c r="J30" s="368"/>
      <c r="K30" s="369"/>
      <c r="L30" s="369"/>
      <c r="M30" s="382"/>
      <c r="N30" s="383"/>
    </row>
    <row r="31" spans="1:14" s="358" customFormat="1" ht="25.5" customHeight="1">
      <c r="A31" s="349">
        <v>17</v>
      </c>
      <c r="B31" s="393" t="s">
        <v>12</v>
      </c>
      <c r="C31" s="351" t="s">
        <v>876</v>
      </c>
      <c r="D31" s="351" t="s">
        <v>924</v>
      </c>
      <c r="E31" s="351" t="s">
        <v>195</v>
      </c>
      <c r="F31" s="351" t="s">
        <v>925</v>
      </c>
      <c r="G31" s="386" t="s">
        <v>31</v>
      </c>
      <c r="H31" s="351" t="s">
        <v>109</v>
      </c>
      <c r="I31" s="387"/>
      <c r="J31" s="355">
        <v>5</v>
      </c>
      <c r="K31" s="356">
        <v>2.7</v>
      </c>
      <c r="L31" s="356">
        <v>2.6</v>
      </c>
      <c r="M31" s="356">
        <v>2.2999999999999998</v>
      </c>
      <c r="N31" s="357">
        <f>J31*70+K31*75+L31*45+M31*25</f>
        <v>727</v>
      </c>
    </row>
    <row r="32" spans="1:14" s="371" customFormat="1" ht="9.75" customHeight="1">
      <c r="A32" s="359"/>
      <c r="B32" s="360"/>
      <c r="C32" s="361" t="s">
        <v>49</v>
      </c>
      <c r="D32" s="362" t="s">
        <v>196</v>
      </c>
      <c r="E32" s="362" t="s">
        <v>197</v>
      </c>
      <c r="F32" s="362" t="s">
        <v>926</v>
      </c>
      <c r="G32" s="389"/>
      <c r="H32" s="366" t="s">
        <v>114</v>
      </c>
      <c r="I32" s="390"/>
      <c r="J32" s="368"/>
      <c r="K32" s="369"/>
      <c r="L32" s="369"/>
      <c r="M32" s="369"/>
      <c r="N32" s="370"/>
    </row>
    <row r="33" spans="1:14" s="358" customFormat="1" ht="25.5" customHeight="1">
      <c r="A33" s="349">
        <v>18</v>
      </c>
      <c r="B33" s="391" t="s">
        <v>10</v>
      </c>
      <c r="C33" s="353" t="s">
        <v>115</v>
      </c>
      <c r="D33" s="353" t="s">
        <v>927</v>
      </c>
      <c r="E33" s="353" t="s">
        <v>198</v>
      </c>
      <c r="F33" s="353" t="s">
        <v>928</v>
      </c>
      <c r="G33" s="374" t="s">
        <v>25</v>
      </c>
      <c r="H33" s="353" t="s">
        <v>929</v>
      </c>
      <c r="I33" s="413" t="s">
        <v>199</v>
      </c>
      <c r="J33" s="355">
        <v>5.2</v>
      </c>
      <c r="K33" s="356">
        <v>2.8</v>
      </c>
      <c r="L33" s="356">
        <v>2.6</v>
      </c>
      <c r="M33" s="356">
        <v>2.2000000000000002</v>
      </c>
      <c r="N33" s="357">
        <f>J33*70+K33*75+L33*45+M33*25</f>
        <v>746</v>
      </c>
    </row>
    <row r="34" spans="1:14" s="384" customFormat="1" ht="9.75" customHeight="1">
      <c r="A34" s="349"/>
      <c r="B34" s="360"/>
      <c r="C34" s="361" t="s">
        <v>118</v>
      </c>
      <c r="D34" s="363" t="s">
        <v>930</v>
      </c>
      <c r="E34" s="363" t="s">
        <v>931</v>
      </c>
      <c r="F34" s="363" t="s">
        <v>200</v>
      </c>
      <c r="G34" s="365"/>
      <c r="H34" s="363" t="s">
        <v>932</v>
      </c>
      <c r="I34" s="414"/>
      <c r="J34" s="355"/>
      <c r="K34" s="356"/>
      <c r="L34" s="356"/>
      <c r="M34" s="356"/>
      <c r="N34" s="357"/>
    </row>
    <row r="35" spans="1:14" s="358" customFormat="1" ht="25.5" customHeight="1">
      <c r="A35" s="372">
        <v>19</v>
      </c>
      <c r="B35" s="393" t="s">
        <v>906</v>
      </c>
      <c r="C35" s="353" t="s">
        <v>201</v>
      </c>
      <c r="D35" s="353" t="s">
        <v>933</v>
      </c>
      <c r="E35" s="353" t="s">
        <v>202</v>
      </c>
      <c r="F35" s="353" t="s">
        <v>934</v>
      </c>
      <c r="G35" s="374" t="s">
        <v>25</v>
      </c>
      <c r="H35" s="353" t="s">
        <v>935</v>
      </c>
      <c r="I35" s="376"/>
      <c r="J35" s="377">
        <v>5.0999999999999996</v>
      </c>
      <c r="K35" s="378">
        <v>2.7</v>
      </c>
      <c r="L35" s="378">
        <v>2.6</v>
      </c>
      <c r="M35" s="378">
        <v>2.2999999999999998</v>
      </c>
      <c r="N35" s="392">
        <f>J35*70+K35*75+L35*45+M35*25</f>
        <v>734</v>
      </c>
    </row>
    <row r="36" spans="1:14" s="384" customFormat="1" ht="9.75" customHeight="1" thickBot="1">
      <c r="A36" s="394"/>
      <c r="B36" s="395"/>
      <c r="C36" s="396" t="s">
        <v>203</v>
      </c>
      <c r="D36" s="397" t="s">
        <v>204</v>
      </c>
      <c r="E36" s="398" t="s">
        <v>205</v>
      </c>
      <c r="F36" s="397" t="s">
        <v>936</v>
      </c>
      <c r="G36" s="399"/>
      <c r="H36" s="400" t="s">
        <v>937</v>
      </c>
      <c r="I36" s="401"/>
      <c r="J36" s="402"/>
      <c r="K36" s="403"/>
      <c r="L36" s="403"/>
      <c r="M36" s="403"/>
      <c r="N36" s="404"/>
    </row>
    <row r="37" spans="1:14" s="358" customFormat="1" ht="25.5" customHeight="1">
      <c r="A37" s="349">
        <v>22</v>
      </c>
      <c r="B37" s="405" t="s">
        <v>11</v>
      </c>
      <c r="C37" s="351" t="s">
        <v>30</v>
      </c>
      <c r="D37" s="351" t="s">
        <v>938</v>
      </c>
      <c r="E37" s="351" t="s">
        <v>939</v>
      </c>
      <c r="F37" s="351" t="s">
        <v>206</v>
      </c>
      <c r="G37" s="352" t="s">
        <v>19</v>
      </c>
      <c r="H37" s="351" t="s">
        <v>134</v>
      </c>
      <c r="I37" s="354"/>
      <c r="J37" s="355">
        <v>5</v>
      </c>
      <c r="K37" s="356">
        <v>2.8</v>
      </c>
      <c r="L37" s="356">
        <v>2.6</v>
      </c>
      <c r="M37" s="356">
        <v>2.2000000000000002</v>
      </c>
      <c r="N37" s="357">
        <f>J37*70+K37*75+L37*45+M37*25</f>
        <v>732</v>
      </c>
    </row>
    <row r="38" spans="1:14" s="384" customFormat="1" ht="9.75" customHeight="1">
      <c r="A38" s="359"/>
      <c r="B38" s="360"/>
      <c r="C38" s="361" t="s">
        <v>33</v>
      </c>
      <c r="D38" s="366" t="s">
        <v>940</v>
      </c>
      <c r="E38" s="364" t="s">
        <v>941</v>
      </c>
      <c r="F38" s="364" t="s">
        <v>942</v>
      </c>
      <c r="G38" s="365"/>
      <c r="H38" s="366" t="s">
        <v>943</v>
      </c>
      <c r="I38" s="367"/>
      <c r="J38" s="355"/>
      <c r="K38" s="369"/>
      <c r="L38" s="369"/>
      <c r="M38" s="356"/>
      <c r="N38" s="357"/>
    </row>
    <row r="39" spans="1:14" s="358" customFormat="1" ht="25.5" customHeight="1">
      <c r="A39" s="372">
        <v>23</v>
      </c>
      <c r="B39" s="407" t="s">
        <v>863</v>
      </c>
      <c r="C39" s="351" t="s">
        <v>190</v>
      </c>
      <c r="D39" s="353" t="s">
        <v>944</v>
      </c>
      <c r="E39" s="353" t="s">
        <v>207</v>
      </c>
      <c r="F39" s="353" t="s">
        <v>945</v>
      </c>
      <c r="G39" s="374" t="s">
        <v>25</v>
      </c>
      <c r="H39" s="353" t="s">
        <v>946</v>
      </c>
      <c r="I39" s="415"/>
      <c r="J39" s="377">
        <v>5.2</v>
      </c>
      <c r="K39" s="378">
        <v>2.6</v>
      </c>
      <c r="L39" s="378">
        <v>2.5</v>
      </c>
      <c r="M39" s="378">
        <v>2.2000000000000002</v>
      </c>
      <c r="N39" s="392">
        <f>J39*70+K39*75+L39*45+M39*25</f>
        <v>726.5</v>
      </c>
    </row>
    <row r="40" spans="1:14" s="384" customFormat="1" ht="9.75" customHeight="1">
      <c r="A40" s="359"/>
      <c r="B40" s="409"/>
      <c r="C40" s="416" t="s">
        <v>947</v>
      </c>
      <c r="D40" s="362" t="s">
        <v>172</v>
      </c>
      <c r="E40" s="362" t="s">
        <v>948</v>
      </c>
      <c r="F40" s="362" t="s">
        <v>949</v>
      </c>
      <c r="G40" s="365"/>
      <c r="H40" s="362" t="s">
        <v>950</v>
      </c>
      <c r="I40" s="417"/>
      <c r="J40" s="368"/>
      <c r="K40" s="369"/>
      <c r="L40" s="369"/>
      <c r="M40" s="369"/>
      <c r="N40" s="370"/>
    </row>
    <row r="41" spans="1:14" s="358" customFormat="1" ht="25.5" customHeight="1">
      <c r="A41" s="349">
        <v>24</v>
      </c>
      <c r="B41" s="393" t="s">
        <v>951</v>
      </c>
      <c r="C41" s="351" t="s">
        <v>17</v>
      </c>
      <c r="D41" s="351" t="s">
        <v>952</v>
      </c>
      <c r="E41" s="351" t="s">
        <v>208</v>
      </c>
      <c r="F41" s="351" t="s">
        <v>953</v>
      </c>
      <c r="G41" s="386" t="s">
        <v>31</v>
      </c>
      <c r="H41" s="351" t="s">
        <v>141</v>
      </c>
      <c r="I41" s="418"/>
      <c r="J41" s="355">
        <v>5.0999999999999996</v>
      </c>
      <c r="K41" s="356">
        <v>2.8</v>
      </c>
      <c r="L41" s="356">
        <v>2.5</v>
      </c>
      <c r="M41" s="356">
        <v>2.2000000000000002</v>
      </c>
      <c r="N41" s="357">
        <f>J41*70+K41*75+L41*45+M41*25</f>
        <v>734.5</v>
      </c>
    </row>
    <row r="42" spans="1:14" s="384" customFormat="1" ht="9.75" customHeight="1">
      <c r="A42" s="359"/>
      <c r="B42" s="360"/>
      <c r="C42" s="361" t="s">
        <v>21</v>
      </c>
      <c r="D42" s="362" t="s">
        <v>954</v>
      </c>
      <c r="E42" s="362" t="s">
        <v>955</v>
      </c>
      <c r="F42" s="362" t="s">
        <v>956</v>
      </c>
      <c r="G42" s="389"/>
      <c r="H42" s="362" t="s">
        <v>957</v>
      </c>
      <c r="I42" s="417"/>
      <c r="J42" s="368"/>
      <c r="K42" s="369"/>
      <c r="L42" s="369"/>
      <c r="M42" s="369"/>
      <c r="N42" s="370"/>
    </row>
    <row r="43" spans="1:14" s="358" customFormat="1" ht="25.5" customHeight="1">
      <c r="A43" s="349">
        <v>25</v>
      </c>
      <c r="B43" s="391" t="s">
        <v>10</v>
      </c>
      <c r="C43" s="353" t="s">
        <v>61</v>
      </c>
      <c r="D43" s="353" t="s">
        <v>958</v>
      </c>
      <c r="E43" s="353" t="s">
        <v>959</v>
      </c>
      <c r="F43" s="353" t="s">
        <v>960</v>
      </c>
      <c r="G43" s="374" t="s">
        <v>25</v>
      </c>
      <c r="H43" s="353" t="s">
        <v>961</v>
      </c>
      <c r="I43" s="354"/>
      <c r="J43" s="355">
        <v>5.0999999999999996</v>
      </c>
      <c r="K43" s="356">
        <v>2.7</v>
      </c>
      <c r="L43" s="356">
        <v>2.5</v>
      </c>
      <c r="M43" s="356">
        <v>2.2000000000000002</v>
      </c>
      <c r="N43" s="357">
        <f>J43*70+K43*75+L43*45+M43*25</f>
        <v>727</v>
      </c>
    </row>
    <row r="44" spans="1:14" s="384" customFormat="1" ht="9.75" customHeight="1">
      <c r="A44" s="349"/>
      <c r="B44" s="360"/>
      <c r="C44" s="419" t="s">
        <v>65</v>
      </c>
      <c r="D44" s="363" t="s">
        <v>962</v>
      </c>
      <c r="E44" s="363" t="s">
        <v>963</v>
      </c>
      <c r="F44" s="363" t="s">
        <v>964</v>
      </c>
      <c r="G44" s="365"/>
      <c r="H44" s="363" t="s">
        <v>209</v>
      </c>
      <c r="I44" s="354"/>
      <c r="J44" s="355"/>
      <c r="K44" s="356"/>
      <c r="L44" s="356"/>
      <c r="M44" s="356"/>
      <c r="N44" s="357"/>
    </row>
    <row r="45" spans="1:14" s="358" customFormat="1" ht="25.5" customHeight="1">
      <c r="A45" s="372">
        <v>26</v>
      </c>
      <c r="B45" s="393" t="s">
        <v>14</v>
      </c>
      <c r="C45" s="353" t="s">
        <v>210</v>
      </c>
      <c r="D45" s="353" t="s">
        <v>211</v>
      </c>
      <c r="E45" s="353" t="s">
        <v>212</v>
      </c>
      <c r="F45" s="353" t="s">
        <v>965</v>
      </c>
      <c r="G45" s="374" t="s">
        <v>25</v>
      </c>
      <c r="H45" s="353" t="s">
        <v>966</v>
      </c>
      <c r="I45" s="376"/>
      <c r="J45" s="377">
        <v>5.2</v>
      </c>
      <c r="K45" s="378">
        <v>2.7</v>
      </c>
      <c r="L45" s="378">
        <v>2.6</v>
      </c>
      <c r="M45" s="378">
        <v>2.2000000000000002</v>
      </c>
      <c r="N45" s="392">
        <f>J45*70+K45*75+L45*45+M45*25</f>
        <v>738.5</v>
      </c>
    </row>
    <row r="46" spans="1:14" s="384" customFormat="1" ht="9.75" customHeight="1" thickBot="1">
      <c r="A46" s="394"/>
      <c r="B46" s="395"/>
      <c r="C46" s="396" t="s">
        <v>213</v>
      </c>
      <c r="D46" s="397" t="s">
        <v>214</v>
      </c>
      <c r="E46" s="398" t="s">
        <v>215</v>
      </c>
      <c r="F46" s="397" t="s">
        <v>967</v>
      </c>
      <c r="G46" s="399"/>
      <c r="H46" s="400" t="s">
        <v>216</v>
      </c>
      <c r="I46" s="401"/>
      <c r="J46" s="402"/>
      <c r="K46" s="403"/>
      <c r="L46" s="403"/>
      <c r="M46" s="403"/>
      <c r="N46" s="404"/>
    </row>
    <row r="47" spans="1:14" s="384" customFormat="1" ht="22.5" customHeight="1">
      <c r="A47" s="420">
        <v>29</v>
      </c>
      <c r="B47" s="421"/>
      <c r="C47" s="422" t="s">
        <v>968</v>
      </c>
      <c r="D47" s="423"/>
      <c r="E47" s="423"/>
      <c r="F47" s="423"/>
      <c r="G47" s="423"/>
      <c r="H47" s="423"/>
      <c r="I47" s="423"/>
      <c r="J47" s="423"/>
      <c r="K47" s="423"/>
      <c r="L47" s="423"/>
      <c r="M47" s="423"/>
      <c r="N47" s="424"/>
    </row>
    <row r="48" spans="1:14" s="358" customFormat="1" ht="25.5" customHeight="1">
      <c r="A48" s="349">
        <v>30</v>
      </c>
      <c r="B48" s="391" t="s">
        <v>15</v>
      </c>
      <c r="C48" s="351" t="s">
        <v>190</v>
      </c>
      <c r="D48" s="351" t="s">
        <v>969</v>
      </c>
      <c r="E48" s="351" t="s">
        <v>217</v>
      </c>
      <c r="F48" s="351" t="s">
        <v>970</v>
      </c>
      <c r="G48" s="425" t="s">
        <v>218</v>
      </c>
      <c r="H48" s="351" t="s">
        <v>971</v>
      </c>
      <c r="I48" s="354"/>
      <c r="J48" s="355">
        <v>5.0999999999999996</v>
      </c>
      <c r="K48" s="356">
        <v>2.8</v>
      </c>
      <c r="L48" s="356">
        <v>2.6</v>
      </c>
      <c r="M48" s="356">
        <v>2.2000000000000002</v>
      </c>
      <c r="N48" s="357">
        <f>J48*70+K48*75+L48*45+M48*25</f>
        <v>739</v>
      </c>
    </row>
    <row r="49" spans="1:14" s="384" customFormat="1" ht="9.75" customHeight="1" thickBot="1">
      <c r="A49" s="394"/>
      <c r="B49" s="395"/>
      <c r="C49" s="396" t="s">
        <v>219</v>
      </c>
      <c r="D49" s="400" t="s">
        <v>972</v>
      </c>
      <c r="E49" s="426" t="s">
        <v>973</v>
      </c>
      <c r="F49" s="426" t="s">
        <v>974</v>
      </c>
      <c r="G49" s="427"/>
      <c r="H49" s="400" t="s">
        <v>975</v>
      </c>
      <c r="I49" s="401"/>
      <c r="J49" s="402"/>
      <c r="K49" s="403"/>
      <c r="L49" s="403"/>
      <c r="M49" s="403"/>
      <c r="N49" s="404"/>
    </row>
    <row r="50" spans="1:14" s="384" customFormat="1" ht="25.5" customHeight="1">
      <c r="A50" s="428" t="s">
        <v>976</v>
      </c>
      <c r="B50" s="428"/>
      <c r="C50" s="428"/>
      <c r="D50" s="428"/>
      <c r="E50" s="428"/>
      <c r="F50" s="428"/>
      <c r="G50" s="428"/>
      <c r="H50" s="428"/>
      <c r="I50" s="428"/>
      <c r="J50" s="428"/>
      <c r="K50" s="428"/>
      <c r="L50" s="429"/>
      <c r="M50" s="429"/>
      <c r="N50" s="429"/>
    </row>
    <row r="51" spans="1:14" s="384" customFormat="1" ht="27" customHeight="1">
      <c r="A51" s="64"/>
      <c r="B51" s="64"/>
      <c r="C51" s="64"/>
      <c r="D51" s="64"/>
      <c r="E51" s="64"/>
      <c r="F51" s="64"/>
      <c r="G51" s="430"/>
      <c r="H51" s="64"/>
      <c r="I51" s="431"/>
      <c r="J51" s="432"/>
      <c r="K51" s="432"/>
      <c r="L51" s="432"/>
      <c r="M51" s="432"/>
      <c r="N51" s="64"/>
    </row>
    <row r="52" spans="1:14" ht="24.95" customHeight="1"/>
  </sheetData>
  <mergeCells count="203">
    <mergeCell ref="M48:M49"/>
    <mergeCell ref="N48:N49"/>
    <mergeCell ref="A50:K50"/>
    <mergeCell ref="M45:M46"/>
    <mergeCell ref="N45:N46"/>
    <mergeCell ref="C47:N47"/>
    <mergeCell ref="A48:A49"/>
    <mergeCell ref="B48:B49"/>
    <mergeCell ref="G48:G49"/>
    <mergeCell ref="I48:I49"/>
    <mergeCell ref="J48:J49"/>
    <mergeCell ref="K48:K49"/>
    <mergeCell ref="L48:L49"/>
    <mergeCell ref="A45:A46"/>
    <mergeCell ref="B45:B46"/>
    <mergeCell ref="G45:G46"/>
    <mergeCell ref="I45:I46"/>
    <mergeCell ref="J45:J46"/>
    <mergeCell ref="K45:K46"/>
    <mergeCell ref="L45:L46"/>
    <mergeCell ref="A43:A44"/>
    <mergeCell ref="B43:B44"/>
    <mergeCell ref="G43:G44"/>
    <mergeCell ref="I43:I44"/>
    <mergeCell ref="J43:J44"/>
    <mergeCell ref="K43:K44"/>
    <mergeCell ref="A41:A42"/>
    <mergeCell ref="B41:B42"/>
    <mergeCell ref="G41:G42"/>
    <mergeCell ref="J41:J42"/>
    <mergeCell ref="K41:K42"/>
    <mergeCell ref="L41:L42"/>
    <mergeCell ref="M41:M42"/>
    <mergeCell ref="N41:N42"/>
    <mergeCell ref="L43:L44"/>
    <mergeCell ref="M43:M44"/>
    <mergeCell ref="N43:N44"/>
    <mergeCell ref="L37:L38"/>
    <mergeCell ref="M37:M38"/>
    <mergeCell ref="N37:N38"/>
    <mergeCell ref="N39:N40"/>
    <mergeCell ref="A39:A40"/>
    <mergeCell ref="B39:B40"/>
    <mergeCell ref="G39:G40"/>
    <mergeCell ref="J39:J40"/>
    <mergeCell ref="K39:K40"/>
    <mergeCell ref="L39:L40"/>
    <mergeCell ref="M39:M40"/>
    <mergeCell ref="A37:A38"/>
    <mergeCell ref="B37:B38"/>
    <mergeCell ref="G37:G38"/>
    <mergeCell ref="I37:I38"/>
    <mergeCell ref="J37:J38"/>
    <mergeCell ref="K37:K38"/>
    <mergeCell ref="A35:A36"/>
    <mergeCell ref="B35:B36"/>
    <mergeCell ref="G35:G36"/>
    <mergeCell ref="I35:I36"/>
    <mergeCell ref="J35:J36"/>
    <mergeCell ref="K35:K36"/>
    <mergeCell ref="L35:L36"/>
    <mergeCell ref="M35:M36"/>
    <mergeCell ref="N35:N36"/>
    <mergeCell ref="A33:A34"/>
    <mergeCell ref="B33:B34"/>
    <mergeCell ref="G33:G34"/>
    <mergeCell ref="I33:I34"/>
    <mergeCell ref="J33:J34"/>
    <mergeCell ref="K33:K34"/>
    <mergeCell ref="L33:L34"/>
    <mergeCell ref="M33:M34"/>
    <mergeCell ref="N33:N34"/>
    <mergeCell ref="L29:L30"/>
    <mergeCell ref="M29:M30"/>
    <mergeCell ref="N29:N30"/>
    <mergeCell ref="A31:A32"/>
    <mergeCell ref="B31:B32"/>
    <mergeCell ref="G31:G32"/>
    <mergeCell ref="I31:I32"/>
    <mergeCell ref="J31:J32"/>
    <mergeCell ref="K31:K32"/>
    <mergeCell ref="L31:L32"/>
    <mergeCell ref="A29:A30"/>
    <mergeCell ref="B29:B30"/>
    <mergeCell ref="G29:G30"/>
    <mergeCell ref="I29:I30"/>
    <mergeCell ref="J29:J30"/>
    <mergeCell ref="K29:K30"/>
    <mergeCell ref="M31:M32"/>
    <mergeCell ref="N31:N32"/>
    <mergeCell ref="A27:A28"/>
    <mergeCell ref="B27:B28"/>
    <mergeCell ref="G27:G28"/>
    <mergeCell ref="I27:I28"/>
    <mergeCell ref="J27:J28"/>
    <mergeCell ref="K27:K28"/>
    <mergeCell ref="L27:L28"/>
    <mergeCell ref="M27:M28"/>
    <mergeCell ref="N27:N28"/>
    <mergeCell ref="A25:A26"/>
    <mergeCell ref="B25:B26"/>
    <mergeCell ref="G25:G26"/>
    <mergeCell ref="I25:I26"/>
    <mergeCell ref="J25:J26"/>
    <mergeCell ref="K25:K26"/>
    <mergeCell ref="L25:L26"/>
    <mergeCell ref="M25:M26"/>
    <mergeCell ref="N25:N26"/>
    <mergeCell ref="L21:L22"/>
    <mergeCell ref="M21:M22"/>
    <mergeCell ref="N21:N22"/>
    <mergeCell ref="A23:A24"/>
    <mergeCell ref="B23:B24"/>
    <mergeCell ref="G23:G24"/>
    <mergeCell ref="I23:I24"/>
    <mergeCell ref="J23:J24"/>
    <mergeCell ref="K23:K24"/>
    <mergeCell ref="L23:L24"/>
    <mergeCell ref="A21:A22"/>
    <mergeCell ref="B21:B22"/>
    <mergeCell ref="G21:G22"/>
    <mergeCell ref="I21:I22"/>
    <mergeCell ref="J21:J22"/>
    <mergeCell ref="K21:K22"/>
    <mergeCell ref="M23:M24"/>
    <mergeCell ref="N23:N24"/>
    <mergeCell ref="A19:A20"/>
    <mergeCell ref="B19:B20"/>
    <mergeCell ref="G19:G20"/>
    <mergeCell ref="I19:I20"/>
    <mergeCell ref="J19:J20"/>
    <mergeCell ref="K19:K20"/>
    <mergeCell ref="L19:L20"/>
    <mergeCell ref="M19:M20"/>
    <mergeCell ref="N19:N20"/>
    <mergeCell ref="A17:A18"/>
    <mergeCell ref="B17:B18"/>
    <mergeCell ref="G17:G18"/>
    <mergeCell ref="I17:I18"/>
    <mergeCell ref="J17:J18"/>
    <mergeCell ref="K17:K18"/>
    <mergeCell ref="L17:L18"/>
    <mergeCell ref="M17:M18"/>
    <mergeCell ref="N17:N18"/>
    <mergeCell ref="L13:L14"/>
    <mergeCell ref="M13:M14"/>
    <mergeCell ref="N13:N14"/>
    <mergeCell ref="A15:A16"/>
    <mergeCell ref="B15:B16"/>
    <mergeCell ref="G15:G16"/>
    <mergeCell ref="I15:I16"/>
    <mergeCell ref="J15:J16"/>
    <mergeCell ref="K15:K16"/>
    <mergeCell ref="L15:L16"/>
    <mergeCell ref="A13:A14"/>
    <mergeCell ref="B13:B14"/>
    <mergeCell ref="G13:G14"/>
    <mergeCell ref="I13:I14"/>
    <mergeCell ref="J13:J14"/>
    <mergeCell ref="K13:K14"/>
    <mergeCell ref="M15:M16"/>
    <mergeCell ref="N15:N16"/>
    <mergeCell ref="A9:A10"/>
    <mergeCell ref="G9:G10"/>
    <mergeCell ref="I9:I10"/>
    <mergeCell ref="J9:J10"/>
    <mergeCell ref="K9:K10"/>
    <mergeCell ref="L9:L10"/>
    <mergeCell ref="M9:M10"/>
    <mergeCell ref="N9:N10"/>
    <mergeCell ref="A11:A12"/>
    <mergeCell ref="G11:G12"/>
    <mergeCell ref="I11:I12"/>
    <mergeCell ref="J11:J12"/>
    <mergeCell ref="K11:K12"/>
    <mergeCell ref="L11:L12"/>
    <mergeCell ref="M11:M12"/>
    <mergeCell ref="N11:N12"/>
    <mergeCell ref="C3:N3"/>
    <mergeCell ref="A4:N4"/>
    <mergeCell ref="A5:N5"/>
    <mergeCell ref="E6:G6"/>
    <mergeCell ref="A7:A8"/>
    <mergeCell ref="B7:B8"/>
    <mergeCell ref="G7:G8"/>
    <mergeCell ref="I7:I8"/>
    <mergeCell ref="J7:J8"/>
    <mergeCell ref="K7:K8"/>
    <mergeCell ref="L7:L8"/>
    <mergeCell ref="M7:M8"/>
    <mergeCell ref="N7:N8"/>
    <mergeCell ref="BX2:CN2"/>
    <mergeCell ref="CO2:DE2"/>
    <mergeCell ref="DF2:DV2"/>
    <mergeCell ref="DW2:EM2"/>
    <mergeCell ref="EN2:FD2"/>
    <mergeCell ref="FE2:FU2"/>
    <mergeCell ref="F1:N1"/>
    <mergeCell ref="A2:N2"/>
    <mergeCell ref="P2:X2"/>
    <mergeCell ref="Y2:AO2"/>
    <mergeCell ref="AP2:BF2"/>
    <mergeCell ref="BG2:BW2"/>
  </mergeCells>
  <phoneticPr fontId="1" type="noConversion"/>
  <pageMargins left="0.43307086614173229" right="0.31496062992125984" top="0.35433070866141736" bottom="0.35433070866141736" header="0.31496062992125984" footer="0.31496062992125984"/>
  <pageSetup paperSize="9" scale="92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opLeftCell="A13" workbookViewId="0">
      <selection activeCell="U6" sqref="U6"/>
    </sheetView>
  </sheetViews>
  <sheetFormatPr defaultRowHeight="16.5"/>
  <cols>
    <col min="1" max="1" width="1.75" customWidth="1"/>
    <col min="2" max="2" width="1.75" style="61" customWidth="1"/>
    <col min="3" max="3" width="11.375" customWidth="1"/>
    <col min="4" max="8" width="13.625" customWidth="1"/>
    <col min="9" max="9" width="2.75" style="62" customWidth="1"/>
    <col min="10" max="10" width="13.625" customWidth="1"/>
    <col min="11" max="11" width="2.25" style="63" customWidth="1"/>
    <col min="12" max="12" width="2.375" style="63" customWidth="1"/>
    <col min="13" max="13" width="2" style="63" customWidth="1"/>
    <col min="14" max="14" width="1.875" style="63" customWidth="1"/>
    <col min="15" max="15" width="2.125" style="61" customWidth="1"/>
    <col min="257" max="258" width="1.75" customWidth="1"/>
    <col min="259" max="259" width="11.375" customWidth="1"/>
    <col min="260" max="264" width="13.625" customWidth="1"/>
    <col min="265" max="265" width="2.75" customWidth="1"/>
    <col min="266" max="266" width="13.625" customWidth="1"/>
    <col min="267" max="267" width="2.25" customWidth="1"/>
    <col min="268" max="268" width="2.375" customWidth="1"/>
    <col min="269" max="269" width="2" customWidth="1"/>
    <col min="270" max="270" width="1.875" customWidth="1"/>
    <col min="271" max="271" width="2.125" customWidth="1"/>
    <col min="513" max="514" width="1.75" customWidth="1"/>
    <col min="515" max="515" width="11.375" customWidth="1"/>
    <col min="516" max="520" width="13.625" customWidth="1"/>
    <col min="521" max="521" width="2.75" customWidth="1"/>
    <col min="522" max="522" width="13.625" customWidth="1"/>
    <col min="523" max="523" width="2.25" customWidth="1"/>
    <col min="524" max="524" width="2.375" customWidth="1"/>
    <col min="525" max="525" width="2" customWidth="1"/>
    <col min="526" max="526" width="1.875" customWidth="1"/>
    <col min="527" max="527" width="2.125" customWidth="1"/>
    <col min="769" max="770" width="1.75" customWidth="1"/>
    <col min="771" max="771" width="11.375" customWidth="1"/>
    <col min="772" max="776" width="13.625" customWidth="1"/>
    <col min="777" max="777" width="2.75" customWidth="1"/>
    <col min="778" max="778" width="13.625" customWidth="1"/>
    <col min="779" max="779" width="2.25" customWidth="1"/>
    <col min="780" max="780" width="2.375" customWidth="1"/>
    <col min="781" max="781" width="2" customWidth="1"/>
    <col min="782" max="782" width="1.875" customWidth="1"/>
    <col min="783" max="783" width="2.125" customWidth="1"/>
    <col min="1025" max="1026" width="1.75" customWidth="1"/>
    <col min="1027" max="1027" width="11.375" customWidth="1"/>
    <col min="1028" max="1032" width="13.625" customWidth="1"/>
    <col min="1033" max="1033" width="2.75" customWidth="1"/>
    <col min="1034" max="1034" width="13.625" customWidth="1"/>
    <col min="1035" max="1035" width="2.25" customWidth="1"/>
    <col min="1036" max="1036" width="2.375" customWidth="1"/>
    <col min="1037" max="1037" width="2" customWidth="1"/>
    <col min="1038" max="1038" width="1.875" customWidth="1"/>
    <col min="1039" max="1039" width="2.125" customWidth="1"/>
    <col min="1281" max="1282" width="1.75" customWidth="1"/>
    <col min="1283" max="1283" width="11.375" customWidth="1"/>
    <col min="1284" max="1288" width="13.625" customWidth="1"/>
    <col min="1289" max="1289" width="2.75" customWidth="1"/>
    <col min="1290" max="1290" width="13.625" customWidth="1"/>
    <col min="1291" max="1291" width="2.25" customWidth="1"/>
    <col min="1292" max="1292" width="2.375" customWidth="1"/>
    <col min="1293" max="1293" width="2" customWidth="1"/>
    <col min="1294" max="1294" width="1.875" customWidth="1"/>
    <col min="1295" max="1295" width="2.125" customWidth="1"/>
    <col min="1537" max="1538" width="1.75" customWidth="1"/>
    <col min="1539" max="1539" width="11.375" customWidth="1"/>
    <col min="1540" max="1544" width="13.625" customWidth="1"/>
    <col min="1545" max="1545" width="2.75" customWidth="1"/>
    <col min="1546" max="1546" width="13.625" customWidth="1"/>
    <col min="1547" max="1547" width="2.25" customWidth="1"/>
    <col min="1548" max="1548" width="2.375" customWidth="1"/>
    <col min="1549" max="1549" width="2" customWidth="1"/>
    <col min="1550" max="1550" width="1.875" customWidth="1"/>
    <col min="1551" max="1551" width="2.125" customWidth="1"/>
    <col min="1793" max="1794" width="1.75" customWidth="1"/>
    <col min="1795" max="1795" width="11.375" customWidth="1"/>
    <col min="1796" max="1800" width="13.625" customWidth="1"/>
    <col min="1801" max="1801" width="2.75" customWidth="1"/>
    <col min="1802" max="1802" width="13.625" customWidth="1"/>
    <col min="1803" max="1803" width="2.25" customWidth="1"/>
    <col min="1804" max="1804" width="2.375" customWidth="1"/>
    <col min="1805" max="1805" width="2" customWidth="1"/>
    <col min="1806" max="1806" width="1.875" customWidth="1"/>
    <col min="1807" max="1807" width="2.125" customWidth="1"/>
    <col min="2049" max="2050" width="1.75" customWidth="1"/>
    <col min="2051" max="2051" width="11.375" customWidth="1"/>
    <col min="2052" max="2056" width="13.625" customWidth="1"/>
    <col min="2057" max="2057" width="2.75" customWidth="1"/>
    <col min="2058" max="2058" width="13.625" customWidth="1"/>
    <col min="2059" max="2059" width="2.25" customWidth="1"/>
    <col min="2060" max="2060" width="2.375" customWidth="1"/>
    <col min="2061" max="2061" width="2" customWidth="1"/>
    <col min="2062" max="2062" width="1.875" customWidth="1"/>
    <col min="2063" max="2063" width="2.125" customWidth="1"/>
    <col min="2305" max="2306" width="1.75" customWidth="1"/>
    <col min="2307" max="2307" width="11.375" customWidth="1"/>
    <col min="2308" max="2312" width="13.625" customWidth="1"/>
    <col min="2313" max="2313" width="2.75" customWidth="1"/>
    <col min="2314" max="2314" width="13.625" customWidth="1"/>
    <col min="2315" max="2315" width="2.25" customWidth="1"/>
    <col min="2316" max="2316" width="2.375" customWidth="1"/>
    <col min="2317" max="2317" width="2" customWidth="1"/>
    <col min="2318" max="2318" width="1.875" customWidth="1"/>
    <col min="2319" max="2319" width="2.125" customWidth="1"/>
    <col min="2561" max="2562" width="1.75" customWidth="1"/>
    <col min="2563" max="2563" width="11.375" customWidth="1"/>
    <col min="2564" max="2568" width="13.625" customWidth="1"/>
    <col min="2569" max="2569" width="2.75" customWidth="1"/>
    <col min="2570" max="2570" width="13.625" customWidth="1"/>
    <col min="2571" max="2571" width="2.25" customWidth="1"/>
    <col min="2572" max="2572" width="2.375" customWidth="1"/>
    <col min="2573" max="2573" width="2" customWidth="1"/>
    <col min="2574" max="2574" width="1.875" customWidth="1"/>
    <col min="2575" max="2575" width="2.125" customWidth="1"/>
    <col min="2817" max="2818" width="1.75" customWidth="1"/>
    <col min="2819" max="2819" width="11.375" customWidth="1"/>
    <col min="2820" max="2824" width="13.625" customWidth="1"/>
    <col min="2825" max="2825" width="2.75" customWidth="1"/>
    <col min="2826" max="2826" width="13.625" customWidth="1"/>
    <col min="2827" max="2827" width="2.25" customWidth="1"/>
    <col min="2828" max="2828" width="2.375" customWidth="1"/>
    <col min="2829" max="2829" width="2" customWidth="1"/>
    <col min="2830" max="2830" width="1.875" customWidth="1"/>
    <col min="2831" max="2831" width="2.125" customWidth="1"/>
    <col min="3073" max="3074" width="1.75" customWidth="1"/>
    <col min="3075" max="3075" width="11.375" customWidth="1"/>
    <col min="3076" max="3080" width="13.625" customWidth="1"/>
    <col min="3081" max="3081" width="2.75" customWidth="1"/>
    <col min="3082" max="3082" width="13.625" customWidth="1"/>
    <col min="3083" max="3083" width="2.25" customWidth="1"/>
    <col min="3084" max="3084" width="2.375" customWidth="1"/>
    <col min="3085" max="3085" width="2" customWidth="1"/>
    <col min="3086" max="3086" width="1.875" customWidth="1"/>
    <col min="3087" max="3087" width="2.125" customWidth="1"/>
    <col min="3329" max="3330" width="1.75" customWidth="1"/>
    <col min="3331" max="3331" width="11.375" customWidth="1"/>
    <col min="3332" max="3336" width="13.625" customWidth="1"/>
    <col min="3337" max="3337" width="2.75" customWidth="1"/>
    <col min="3338" max="3338" width="13.625" customWidth="1"/>
    <col min="3339" max="3339" width="2.25" customWidth="1"/>
    <col min="3340" max="3340" width="2.375" customWidth="1"/>
    <col min="3341" max="3341" width="2" customWidth="1"/>
    <col min="3342" max="3342" width="1.875" customWidth="1"/>
    <col min="3343" max="3343" width="2.125" customWidth="1"/>
    <col min="3585" max="3586" width="1.75" customWidth="1"/>
    <col min="3587" max="3587" width="11.375" customWidth="1"/>
    <col min="3588" max="3592" width="13.625" customWidth="1"/>
    <col min="3593" max="3593" width="2.75" customWidth="1"/>
    <col min="3594" max="3594" width="13.625" customWidth="1"/>
    <col min="3595" max="3595" width="2.25" customWidth="1"/>
    <col min="3596" max="3596" width="2.375" customWidth="1"/>
    <col min="3597" max="3597" width="2" customWidth="1"/>
    <col min="3598" max="3598" width="1.875" customWidth="1"/>
    <col min="3599" max="3599" width="2.125" customWidth="1"/>
    <col min="3841" max="3842" width="1.75" customWidth="1"/>
    <col min="3843" max="3843" width="11.375" customWidth="1"/>
    <col min="3844" max="3848" width="13.625" customWidth="1"/>
    <col min="3849" max="3849" width="2.75" customWidth="1"/>
    <col min="3850" max="3850" width="13.625" customWidth="1"/>
    <col min="3851" max="3851" width="2.25" customWidth="1"/>
    <col min="3852" max="3852" width="2.375" customWidth="1"/>
    <col min="3853" max="3853" width="2" customWidth="1"/>
    <col min="3854" max="3854" width="1.875" customWidth="1"/>
    <col min="3855" max="3855" width="2.125" customWidth="1"/>
    <col min="4097" max="4098" width="1.75" customWidth="1"/>
    <col min="4099" max="4099" width="11.375" customWidth="1"/>
    <col min="4100" max="4104" width="13.625" customWidth="1"/>
    <col min="4105" max="4105" width="2.75" customWidth="1"/>
    <col min="4106" max="4106" width="13.625" customWidth="1"/>
    <col min="4107" max="4107" width="2.25" customWidth="1"/>
    <col min="4108" max="4108" width="2.375" customWidth="1"/>
    <col min="4109" max="4109" width="2" customWidth="1"/>
    <col min="4110" max="4110" width="1.875" customWidth="1"/>
    <col min="4111" max="4111" width="2.125" customWidth="1"/>
    <col min="4353" max="4354" width="1.75" customWidth="1"/>
    <col min="4355" max="4355" width="11.375" customWidth="1"/>
    <col min="4356" max="4360" width="13.625" customWidth="1"/>
    <col min="4361" max="4361" width="2.75" customWidth="1"/>
    <col min="4362" max="4362" width="13.625" customWidth="1"/>
    <col min="4363" max="4363" width="2.25" customWidth="1"/>
    <col min="4364" max="4364" width="2.375" customWidth="1"/>
    <col min="4365" max="4365" width="2" customWidth="1"/>
    <col min="4366" max="4366" width="1.875" customWidth="1"/>
    <col min="4367" max="4367" width="2.125" customWidth="1"/>
    <col min="4609" max="4610" width="1.75" customWidth="1"/>
    <col min="4611" max="4611" width="11.375" customWidth="1"/>
    <col min="4612" max="4616" width="13.625" customWidth="1"/>
    <col min="4617" max="4617" width="2.75" customWidth="1"/>
    <col min="4618" max="4618" width="13.625" customWidth="1"/>
    <col min="4619" max="4619" width="2.25" customWidth="1"/>
    <col min="4620" max="4620" width="2.375" customWidth="1"/>
    <col min="4621" max="4621" width="2" customWidth="1"/>
    <col min="4622" max="4622" width="1.875" customWidth="1"/>
    <col min="4623" max="4623" width="2.125" customWidth="1"/>
    <col min="4865" max="4866" width="1.75" customWidth="1"/>
    <col min="4867" max="4867" width="11.375" customWidth="1"/>
    <col min="4868" max="4872" width="13.625" customWidth="1"/>
    <col min="4873" max="4873" width="2.75" customWidth="1"/>
    <col min="4874" max="4874" width="13.625" customWidth="1"/>
    <col min="4875" max="4875" width="2.25" customWidth="1"/>
    <col min="4876" max="4876" width="2.375" customWidth="1"/>
    <col min="4877" max="4877" width="2" customWidth="1"/>
    <col min="4878" max="4878" width="1.875" customWidth="1"/>
    <col min="4879" max="4879" width="2.125" customWidth="1"/>
    <col min="5121" max="5122" width="1.75" customWidth="1"/>
    <col min="5123" max="5123" width="11.375" customWidth="1"/>
    <col min="5124" max="5128" width="13.625" customWidth="1"/>
    <col min="5129" max="5129" width="2.75" customWidth="1"/>
    <col min="5130" max="5130" width="13.625" customWidth="1"/>
    <col min="5131" max="5131" width="2.25" customWidth="1"/>
    <col min="5132" max="5132" width="2.375" customWidth="1"/>
    <col min="5133" max="5133" width="2" customWidth="1"/>
    <col min="5134" max="5134" width="1.875" customWidth="1"/>
    <col min="5135" max="5135" width="2.125" customWidth="1"/>
    <col min="5377" max="5378" width="1.75" customWidth="1"/>
    <col min="5379" max="5379" width="11.375" customWidth="1"/>
    <col min="5380" max="5384" width="13.625" customWidth="1"/>
    <col min="5385" max="5385" width="2.75" customWidth="1"/>
    <col min="5386" max="5386" width="13.625" customWidth="1"/>
    <col min="5387" max="5387" width="2.25" customWidth="1"/>
    <col min="5388" max="5388" width="2.375" customWidth="1"/>
    <col min="5389" max="5389" width="2" customWidth="1"/>
    <col min="5390" max="5390" width="1.875" customWidth="1"/>
    <col min="5391" max="5391" width="2.125" customWidth="1"/>
    <col min="5633" max="5634" width="1.75" customWidth="1"/>
    <col min="5635" max="5635" width="11.375" customWidth="1"/>
    <col min="5636" max="5640" width="13.625" customWidth="1"/>
    <col min="5641" max="5641" width="2.75" customWidth="1"/>
    <col min="5642" max="5642" width="13.625" customWidth="1"/>
    <col min="5643" max="5643" width="2.25" customWidth="1"/>
    <col min="5644" max="5644" width="2.375" customWidth="1"/>
    <col min="5645" max="5645" width="2" customWidth="1"/>
    <col min="5646" max="5646" width="1.875" customWidth="1"/>
    <col min="5647" max="5647" width="2.125" customWidth="1"/>
    <col min="5889" max="5890" width="1.75" customWidth="1"/>
    <col min="5891" max="5891" width="11.375" customWidth="1"/>
    <col min="5892" max="5896" width="13.625" customWidth="1"/>
    <col min="5897" max="5897" width="2.75" customWidth="1"/>
    <col min="5898" max="5898" width="13.625" customWidth="1"/>
    <col min="5899" max="5899" width="2.25" customWidth="1"/>
    <col min="5900" max="5900" width="2.375" customWidth="1"/>
    <col min="5901" max="5901" width="2" customWidth="1"/>
    <col min="5902" max="5902" width="1.875" customWidth="1"/>
    <col min="5903" max="5903" width="2.125" customWidth="1"/>
    <col min="6145" max="6146" width="1.75" customWidth="1"/>
    <col min="6147" max="6147" width="11.375" customWidth="1"/>
    <col min="6148" max="6152" width="13.625" customWidth="1"/>
    <col min="6153" max="6153" width="2.75" customWidth="1"/>
    <col min="6154" max="6154" width="13.625" customWidth="1"/>
    <col min="6155" max="6155" width="2.25" customWidth="1"/>
    <col min="6156" max="6156" width="2.375" customWidth="1"/>
    <col min="6157" max="6157" width="2" customWidth="1"/>
    <col min="6158" max="6158" width="1.875" customWidth="1"/>
    <col min="6159" max="6159" width="2.125" customWidth="1"/>
    <col min="6401" max="6402" width="1.75" customWidth="1"/>
    <col min="6403" max="6403" width="11.375" customWidth="1"/>
    <col min="6404" max="6408" width="13.625" customWidth="1"/>
    <col min="6409" max="6409" width="2.75" customWidth="1"/>
    <col min="6410" max="6410" width="13.625" customWidth="1"/>
    <col min="6411" max="6411" width="2.25" customWidth="1"/>
    <col min="6412" max="6412" width="2.375" customWidth="1"/>
    <col min="6413" max="6413" width="2" customWidth="1"/>
    <col min="6414" max="6414" width="1.875" customWidth="1"/>
    <col min="6415" max="6415" width="2.125" customWidth="1"/>
    <col min="6657" max="6658" width="1.75" customWidth="1"/>
    <col min="6659" max="6659" width="11.375" customWidth="1"/>
    <col min="6660" max="6664" width="13.625" customWidth="1"/>
    <col min="6665" max="6665" width="2.75" customWidth="1"/>
    <col min="6666" max="6666" width="13.625" customWidth="1"/>
    <col min="6667" max="6667" width="2.25" customWidth="1"/>
    <col min="6668" max="6668" width="2.375" customWidth="1"/>
    <col min="6669" max="6669" width="2" customWidth="1"/>
    <col min="6670" max="6670" width="1.875" customWidth="1"/>
    <col min="6671" max="6671" width="2.125" customWidth="1"/>
    <col min="6913" max="6914" width="1.75" customWidth="1"/>
    <col min="6915" max="6915" width="11.375" customWidth="1"/>
    <col min="6916" max="6920" width="13.625" customWidth="1"/>
    <col min="6921" max="6921" width="2.75" customWidth="1"/>
    <col min="6922" max="6922" width="13.625" customWidth="1"/>
    <col min="6923" max="6923" width="2.25" customWidth="1"/>
    <col min="6924" max="6924" width="2.375" customWidth="1"/>
    <col min="6925" max="6925" width="2" customWidth="1"/>
    <col min="6926" max="6926" width="1.875" customWidth="1"/>
    <col min="6927" max="6927" width="2.125" customWidth="1"/>
    <col min="7169" max="7170" width="1.75" customWidth="1"/>
    <col min="7171" max="7171" width="11.375" customWidth="1"/>
    <col min="7172" max="7176" width="13.625" customWidth="1"/>
    <col min="7177" max="7177" width="2.75" customWidth="1"/>
    <col min="7178" max="7178" width="13.625" customWidth="1"/>
    <col min="7179" max="7179" width="2.25" customWidth="1"/>
    <col min="7180" max="7180" width="2.375" customWidth="1"/>
    <col min="7181" max="7181" width="2" customWidth="1"/>
    <col min="7182" max="7182" width="1.875" customWidth="1"/>
    <col min="7183" max="7183" width="2.125" customWidth="1"/>
    <col min="7425" max="7426" width="1.75" customWidth="1"/>
    <col min="7427" max="7427" width="11.375" customWidth="1"/>
    <col min="7428" max="7432" width="13.625" customWidth="1"/>
    <col min="7433" max="7433" width="2.75" customWidth="1"/>
    <col min="7434" max="7434" width="13.625" customWidth="1"/>
    <col min="7435" max="7435" width="2.25" customWidth="1"/>
    <col min="7436" max="7436" width="2.375" customWidth="1"/>
    <col min="7437" max="7437" width="2" customWidth="1"/>
    <col min="7438" max="7438" width="1.875" customWidth="1"/>
    <col min="7439" max="7439" width="2.125" customWidth="1"/>
    <col min="7681" max="7682" width="1.75" customWidth="1"/>
    <col min="7683" max="7683" width="11.375" customWidth="1"/>
    <col min="7684" max="7688" width="13.625" customWidth="1"/>
    <col min="7689" max="7689" width="2.75" customWidth="1"/>
    <col min="7690" max="7690" width="13.625" customWidth="1"/>
    <col min="7691" max="7691" width="2.25" customWidth="1"/>
    <col min="7692" max="7692" width="2.375" customWidth="1"/>
    <col min="7693" max="7693" width="2" customWidth="1"/>
    <col min="7694" max="7694" width="1.875" customWidth="1"/>
    <col min="7695" max="7695" width="2.125" customWidth="1"/>
    <col min="7937" max="7938" width="1.75" customWidth="1"/>
    <col min="7939" max="7939" width="11.375" customWidth="1"/>
    <col min="7940" max="7944" width="13.625" customWidth="1"/>
    <col min="7945" max="7945" width="2.75" customWidth="1"/>
    <col min="7946" max="7946" width="13.625" customWidth="1"/>
    <col min="7947" max="7947" width="2.25" customWidth="1"/>
    <col min="7948" max="7948" width="2.375" customWidth="1"/>
    <col min="7949" max="7949" width="2" customWidth="1"/>
    <col min="7950" max="7950" width="1.875" customWidth="1"/>
    <col min="7951" max="7951" width="2.125" customWidth="1"/>
    <col min="8193" max="8194" width="1.75" customWidth="1"/>
    <col min="8195" max="8195" width="11.375" customWidth="1"/>
    <col min="8196" max="8200" width="13.625" customWidth="1"/>
    <col min="8201" max="8201" width="2.75" customWidth="1"/>
    <col min="8202" max="8202" width="13.625" customWidth="1"/>
    <col min="8203" max="8203" width="2.25" customWidth="1"/>
    <col min="8204" max="8204" width="2.375" customWidth="1"/>
    <col min="8205" max="8205" width="2" customWidth="1"/>
    <col min="8206" max="8206" width="1.875" customWidth="1"/>
    <col min="8207" max="8207" width="2.125" customWidth="1"/>
    <col min="8449" max="8450" width="1.75" customWidth="1"/>
    <col min="8451" max="8451" width="11.375" customWidth="1"/>
    <col min="8452" max="8456" width="13.625" customWidth="1"/>
    <col min="8457" max="8457" width="2.75" customWidth="1"/>
    <col min="8458" max="8458" width="13.625" customWidth="1"/>
    <col min="8459" max="8459" width="2.25" customWidth="1"/>
    <col min="8460" max="8460" width="2.375" customWidth="1"/>
    <col min="8461" max="8461" width="2" customWidth="1"/>
    <col min="8462" max="8462" width="1.875" customWidth="1"/>
    <col min="8463" max="8463" width="2.125" customWidth="1"/>
    <col min="8705" max="8706" width="1.75" customWidth="1"/>
    <col min="8707" max="8707" width="11.375" customWidth="1"/>
    <col min="8708" max="8712" width="13.625" customWidth="1"/>
    <col min="8713" max="8713" width="2.75" customWidth="1"/>
    <col min="8714" max="8714" width="13.625" customWidth="1"/>
    <col min="8715" max="8715" width="2.25" customWidth="1"/>
    <col min="8716" max="8716" width="2.375" customWidth="1"/>
    <col min="8717" max="8717" width="2" customWidth="1"/>
    <col min="8718" max="8718" width="1.875" customWidth="1"/>
    <col min="8719" max="8719" width="2.125" customWidth="1"/>
    <col min="8961" max="8962" width="1.75" customWidth="1"/>
    <col min="8963" max="8963" width="11.375" customWidth="1"/>
    <col min="8964" max="8968" width="13.625" customWidth="1"/>
    <col min="8969" max="8969" width="2.75" customWidth="1"/>
    <col min="8970" max="8970" width="13.625" customWidth="1"/>
    <col min="8971" max="8971" width="2.25" customWidth="1"/>
    <col min="8972" max="8972" width="2.375" customWidth="1"/>
    <col min="8973" max="8973" width="2" customWidth="1"/>
    <col min="8974" max="8974" width="1.875" customWidth="1"/>
    <col min="8975" max="8975" width="2.125" customWidth="1"/>
    <col min="9217" max="9218" width="1.75" customWidth="1"/>
    <col min="9219" max="9219" width="11.375" customWidth="1"/>
    <col min="9220" max="9224" width="13.625" customWidth="1"/>
    <col min="9225" max="9225" width="2.75" customWidth="1"/>
    <col min="9226" max="9226" width="13.625" customWidth="1"/>
    <col min="9227" max="9227" width="2.25" customWidth="1"/>
    <col min="9228" max="9228" width="2.375" customWidth="1"/>
    <col min="9229" max="9229" width="2" customWidth="1"/>
    <col min="9230" max="9230" width="1.875" customWidth="1"/>
    <col min="9231" max="9231" width="2.125" customWidth="1"/>
    <col min="9473" max="9474" width="1.75" customWidth="1"/>
    <col min="9475" max="9475" width="11.375" customWidth="1"/>
    <col min="9476" max="9480" width="13.625" customWidth="1"/>
    <col min="9481" max="9481" width="2.75" customWidth="1"/>
    <col min="9482" max="9482" width="13.625" customWidth="1"/>
    <col min="9483" max="9483" width="2.25" customWidth="1"/>
    <col min="9484" max="9484" width="2.375" customWidth="1"/>
    <col min="9485" max="9485" width="2" customWidth="1"/>
    <col min="9486" max="9486" width="1.875" customWidth="1"/>
    <col min="9487" max="9487" width="2.125" customWidth="1"/>
    <col min="9729" max="9730" width="1.75" customWidth="1"/>
    <col min="9731" max="9731" width="11.375" customWidth="1"/>
    <col min="9732" max="9736" width="13.625" customWidth="1"/>
    <col min="9737" max="9737" width="2.75" customWidth="1"/>
    <col min="9738" max="9738" width="13.625" customWidth="1"/>
    <col min="9739" max="9739" width="2.25" customWidth="1"/>
    <col min="9740" max="9740" width="2.375" customWidth="1"/>
    <col min="9741" max="9741" width="2" customWidth="1"/>
    <col min="9742" max="9742" width="1.875" customWidth="1"/>
    <col min="9743" max="9743" width="2.125" customWidth="1"/>
    <col min="9985" max="9986" width="1.75" customWidth="1"/>
    <col min="9987" max="9987" width="11.375" customWidth="1"/>
    <col min="9988" max="9992" width="13.625" customWidth="1"/>
    <col min="9993" max="9993" width="2.75" customWidth="1"/>
    <col min="9994" max="9994" width="13.625" customWidth="1"/>
    <col min="9995" max="9995" width="2.25" customWidth="1"/>
    <col min="9996" max="9996" width="2.375" customWidth="1"/>
    <col min="9997" max="9997" width="2" customWidth="1"/>
    <col min="9998" max="9998" width="1.875" customWidth="1"/>
    <col min="9999" max="9999" width="2.125" customWidth="1"/>
    <col min="10241" max="10242" width="1.75" customWidth="1"/>
    <col min="10243" max="10243" width="11.375" customWidth="1"/>
    <col min="10244" max="10248" width="13.625" customWidth="1"/>
    <col min="10249" max="10249" width="2.75" customWidth="1"/>
    <col min="10250" max="10250" width="13.625" customWidth="1"/>
    <col min="10251" max="10251" width="2.25" customWidth="1"/>
    <col min="10252" max="10252" width="2.375" customWidth="1"/>
    <col min="10253" max="10253" width="2" customWidth="1"/>
    <col min="10254" max="10254" width="1.875" customWidth="1"/>
    <col min="10255" max="10255" width="2.125" customWidth="1"/>
    <col min="10497" max="10498" width="1.75" customWidth="1"/>
    <col min="10499" max="10499" width="11.375" customWidth="1"/>
    <col min="10500" max="10504" width="13.625" customWidth="1"/>
    <col min="10505" max="10505" width="2.75" customWidth="1"/>
    <col min="10506" max="10506" width="13.625" customWidth="1"/>
    <col min="10507" max="10507" width="2.25" customWidth="1"/>
    <col min="10508" max="10508" width="2.375" customWidth="1"/>
    <col min="10509" max="10509" width="2" customWidth="1"/>
    <col min="10510" max="10510" width="1.875" customWidth="1"/>
    <col min="10511" max="10511" width="2.125" customWidth="1"/>
    <col min="10753" max="10754" width="1.75" customWidth="1"/>
    <col min="10755" max="10755" width="11.375" customWidth="1"/>
    <col min="10756" max="10760" width="13.625" customWidth="1"/>
    <col min="10761" max="10761" width="2.75" customWidth="1"/>
    <col min="10762" max="10762" width="13.625" customWidth="1"/>
    <col min="10763" max="10763" width="2.25" customWidth="1"/>
    <col min="10764" max="10764" width="2.375" customWidth="1"/>
    <col min="10765" max="10765" width="2" customWidth="1"/>
    <col min="10766" max="10766" width="1.875" customWidth="1"/>
    <col min="10767" max="10767" width="2.125" customWidth="1"/>
    <col min="11009" max="11010" width="1.75" customWidth="1"/>
    <col min="11011" max="11011" width="11.375" customWidth="1"/>
    <col min="11012" max="11016" width="13.625" customWidth="1"/>
    <col min="11017" max="11017" width="2.75" customWidth="1"/>
    <col min="11018" max="11018" width="13.625" customWidth="1"/>
    <col min="11019" max="11019" width="2.25" customWidth="1"/>
    <col min="11020" max="11020" width="2.375" customWidth="1"/>
    <col min="11021" max="11021" width="2" customWidth="1"/>
    <col min="11022" max="11022" width="1.875" customWidth="1"/>
    <col min="11023" max="11023" width="2.125" customWidth="1"/>
    <col min="11265" max="11266" width="1.75" customWidth="1"/>
    <col min="11267" max="11267" width="11.375" customWidth="1"/>
    <col min="11268" max="11272" width="13.625" customWidth="1"/>
    <col min="11273" max="11273" width="2.75" customWidth="1"/>
    <col min="11274" max="11274" width="13.625" customWidth="1"/>
    <col min="11275" max="11275" width="2.25" customWidth="1"/>
    <col min="11276" max="11276" width="2.375" customWidth="1"/>
    <col min="11277" max="11277" width="2" customWidth="1"/>
    <col min="11278" max="11278" width="1.875" customWidth="1"/>
    <col min="11279" max="11279" width="2.125" customWidth="1"/>
    <col min="11521" max="11522" width="1.75" customWidth="1"/>
    <col min="11523" max="11523" width="11.375" customWidth="1"/>
    <col min="11524" max="11528" width="13.625" customWidth="1"/>
    <col min="11529" max="11529" width="2.75" customWidth="1"/>
    <col min="11530" max="11530" width="13.625" customWidth="1"/>
    <col min="11531" max="11531" width="2.25" customWidth="1"/>
    <col min="11532" max="11532" width="2.375" customWidth="1"/>
    <col min="11533" max="11533" width="2" customWidth="1"/>
    <col min="11534" max="11534" width="1.875" customWidth="1"/>
    <col min="11535" max="11535" width="2.125" customWidth="1"/>
    <col min="11777" max="11778" width="1.75" customWidth="1"/>
    <col min="11779" max="11779" width="11.375" customWidth="1"/>
    <col min="11780" max="11784" width="13.625" customWidth="1"/>
    <col min="11785" max="11785" width="2.75" customWidth="1"/>
    <col min="11786" max="11786" width="13.625" customWidth="1"/>
    <col min="11787" max="11787" width="2.25" customWidth="1"/>
    <col min="11788" max="11788" width="2.375" customWidth="1"/>
    <col min="11789" max="11789" width="2" customWidth="1"/>
    <col min="11790" max="11790" width="1.875" customWidth="1"/>
    <col min="11791" max="11791" width="2.125" customWidth="1"/>
    <col min="12033" max="12034" width="1.75" customWidth="1"/>
    <col min="12035" max="12035" width="11.375" customWidth="1"/>
    <col min="12036" max="12040" width="13.625" customWidth="1"/>
    <col min="12041" max="12041" width="2.75" customWidth="1"/>
    <col min="12042" max="12042" width="13.625" customWidth="1"/>
    <col min="12043" max="12043" width="2.25" customWidth="1"/>
    <col min="12044" max="12044" width="2.375" customWidth="1"/>
    <col min="12045" max="12045" width="2" customWidth="1"/>
    <col min="12046" max="12046" width="1.875" customWidth="1"/>
    <col min="12047" max="12047" width="2.125" customWidth="1"/>
    <col min="12289" max="12290" width="1.75" customWidth="1"/>
    <col min="12291" max="12291" width="11.375" customWidth="1"/>
    <col min="12292" max="12296" width="13.625" customWidth="1"/>
    <col min="12297" max="12297" width="2.75" customWidth="1"/>
    <col min="12298" max="12298" width="13.625" customWidth="1"/>
    <col min="12299" max="12299" width="2.25" customWidth="1"/>
    <col min="12300" max="12300" width="2.375" customWidth="1"/>
    <col min="12301" max="12301" width="2" customWidth="1"/>
    <col min="12302" max="12302" width="1.875" customWidth="1"/>
    <col min="12303" max="12303" width="2.125" customWidth="1"/>
    <col min="12545" max="12546" width="1.75" customWidth="1"/>
    <col min="12547" max="12547" width="11.375" customWidth="1"/>
    <col min="12548" max="12552" width="13.625" customWidth="1"/>
    <col min="12553" max="12553" width="2.75" customWidth="1"/>
    <col min="12554" max="12554" width="13.625" customWidth="1"/>
    <col min="12555" max="12555" width="2.25" customWidth="1"/>
    <col min="12556" max="12556" width="2.375" customWidth="1"/>
    <col min="12557" max="12557" width="2" customWidth="1"/>
    <col min="12558" max="12558" width="1.875" customWidth="1"/>
    <col min="12559" max="12559" width="2.125" customWidth="1"/>
    <col min="12801" max="12802" width="1.75" customWidth="1"/>
    <col min="12803" max="12803" width="11.375" customWidth="1"/>
    <col min="12804" max="12808" width="13.625" customWidth="1"/>
    <col min="12809" max="12809" width="2.75" customWidth="1"/>
    <col min="12810" max="12810" width="13.625" customWidth="1"/>
    <col min="12811" max="12811" width="2.25" customWidth="1"/>
    <col min="12812" max="12812" width="2.375" customWidth="1"/>
    <col min="12813" max="12813" width="2" customWidth="1"/>
    <col min="12814" max="12814" width="1.875" customWidth="1"/>
    <col min="12815" max="12815" width="2.125" customWidth="1"/>
    <col min="13057" max="13058" width="1.75" customWidth="1"/>
    <col min="13059" max="13059" width="11.375" customWidth="1"/>
    <col min="13060" max="13064" width="13.625" customWidth="1"/>
    <col min="13065" max="13065" width="2.75" customWidth="1"/>
    <col min="13066" max="13066" width="13.625" customWidth="1"/>
    <col min="13067" max="13067" width="2.25" customWidth="1"/>
    <col min="13068" max="13068" width="2.375" customWidth="1"/>
    <col min="13069" max="13069" width="2" customWidth="1"/>
    <col min="13070" max="13070" width="1.875" customWidth="1"/>
    <col min="13071" max="13071" width="2.125" customWidth="1"/>
    <col min="13313" max="13314" width="1.75" customWidth="1"/>
    <col min="13315" max="13315" width="11.375" customWidth="1"/>
    <col min="13316" max="13320" width="13.625" customWidth="1"/>
    <col min="13321" max="13321" width="2.75" customWidth="1"/>
    <col min="13322" max="13322" width="13.625" customWidth="1"/>
    <col min="13323" max="13323" width="2.25" customWidth="1"/>
    <col min="13324" max="13324" width="2.375" customWidth="1"/>
    <col min="13325" max="13325" width="2" customWidth="1"/>
    <col min="13326" max="13326" width="1.875" customWidth="1"/>
    <col min="13327" max="13327" width="2.125" customWidth="1"/>
    <col min="13569" max="13570" width="1.75" customWidth="1"/>
    <col min="13571" max="13571" width="11.375" customWidth="1"/>
    <col min="13572" max="13576" width="13.625" customWidth="1"/>
    <col min="13577" max="13577" width="2.75" customWidth="1"/>
    <col min="13578" max="13578" width="13.625" customWidth="1"/>
    <col min="13579" max="13579" width="2.25" customWidth="1"/>
    <col min="13580" max="13580" width="2.375" customWidth="1"/>
    <col min="13581" max="13581" width="2" customWidth="1"/>
    <col min="13582" max="13582" width="1.875" customWidth="1"/>
    <col min="13583" max="13583" width="2.125" customWidth="1"/>
    <col min="13825" max="13826" width="1.75" customWidth="1"/>
    <col min="13827" max="13827" width="11.375" customWidth="1"/>
    <col min="13828" max="13832" width="13.625" customWidth="1"/>
    <col min="13833" max="13833" width="2.75" customWidth="1"/>
    <col min="13834" max="13834" width="13.625" customWidth="1"/>
    <col min="13835" max="13835" width="2.25" customWidth="1"/>
    <col min="13836" max="13836" width="2.375" customWidth="1"/>
    <col min="13837" max="13837" width="2" customWidth="1"/>
    <col min="13838" max="13838" width="1.875" customWidth="1"/>
    <col min="13839" max="13839" width="2.125" customWidth="1"/>
    <col min="14081" max="14082" width="1.75" customWidth="1"/>
    <col min="14083" max="14083" width="11.375" customWidth="1"/>
    <col min="14084" max="14088" width="13.625" customWidth="1"/>
    <col min="14089" max="14089" width="2.75" customWidth="1"/>
    <col min="14090" max="14090" width="13.625" customWidth="1"/>
    <col min="14091" max="14091" width="2.25" customWidth="1"/>
    <col min="14092" max="14092" width="2.375" customWidth="1"/>
    <col min="14093" max="14093" width="2" customWidth="1"/>
    <col min="14094" max="14094" width="1.875" customWidth="1"/>
    <col min="14095" max="14095" width="2.125" customWidth="1"/>
    <col min="14337" max="14338" width="1.75" customWidth="1"/>
    <col min="14339" max="14339" width="11.375" customWidth="1"/>
    <col min="14340" max="14344" width="13.625" customWidth="1"/>
    <col min="14345" max="14345" width="2.75" customWidth="1"/>
    <col min="14346" max="14346" width="13.625" customWidth="1"/>
    <col min="14347" max="14347" width="2.25" customWidth="1"/>
    <col min="14348" max="14348" width="2.375" customWidth="1"/>
    <col min="14349" max="14349" width="2" customWidth="1"/>
    <col min="14350" max="14350" width="1.875" customWidth="1"/>
    <col min="14351" max="14351" width="2.125" customWidth="1"/>
    <col min="14593" max="14594" width="1.75" customWidth="1"/>
    <col min="14595" max="14595" width="11.375" customWidth="1"/>
    <col min="14596" max="14600" width="13.625" customWidth="1"/>
    <col min="14601" max="14601" width="2.75" customWidth="1"/>
    <col min="14602" max="14602" width="13.625" customWidth="1"/>
    <col min="14603" max="14603" width="2.25" customWidth="1"/>
    <col min="14604" max="14604" width="2.375" customWidth="1"/>
    <col min="14605" max="14605" width="2" customWidth="1"/>
    <col min="14606" max="14606" width="1.875" customWidth="1"/>
    <col min="14607" max="14607" width="2.125" customWidth="1"/>
    <col min="14849" max="14850" width="1.75" customWidth="1"/>
    <col min="14851" max="14851" width="11.375" customWidth="1"/>
    <col min="14852" max="14856" width="13.625" customWidth="1"/>
    <col min="14857" max="14857" width="2.75" customWidth="1"/>
    <col min="14858" max="14858" width="13.625" customWidth="1"/>
    <col min="14859" max="14859" width="2.25" customWidth="1"/>
    <col min="14860" max="14860" width="2.375" customWidth="1"/>
    <col min="14861" max="14861" width="2" customWidth="1"/>
    <col min="14862" max="14862" width="1.875" customWidth="1"/>
    <col min="14863" max="14863" width="2.125" customWidth="1"/>
    <col min="15105" max="15106" width="1.75" customWidth="1"/>
    <col min="15107" max="15107" width="11.375" customWidth="1"/>
    <col min="15108" max="15112" width="13.625" customWidth="1"/>
    <col min="15113" max="15113" width="2.75" customWidth="1"/>
    <col min="15114" max="15114" width="13.625" customWidth="1"/>
    <col min="15115" max="15115" width="2.25" customWidth="1"/>
    <col min="15116" max="15116" width="2.375" customWidth="1"/>
    <col min="15117" max="15117" width="2" customWidth="1"/>
    <col min="15118" max="15118" width="1.875" customWidth="1"/>
    <col min="15119" max="15119" width="2.125" customWidth="1"/>
    <col min="15361" max="15362" width="1.75" customWidth="1"/>
    <col min="15363" max="15363" width="11.375" customWidth="1"/>
    <col min="15364" max="15368" width="13.625" customWidth="1"/>
    <col min="15369" max="15369" width="2.75" customWidth="1"/>
    <col min="15370" max="15370" width="13.625" customWidth="1"/>
    <col min="15371" max="15371" width="2.25" customWidth="1"/>
    <col min="15372" max="15372" width="2.375" customWidth="1"/>
    <col min="15373" max="15373" width="2" customWidth="1"/>
    <col min="15374" max="15374" width="1.875" customWidth="1"/>
    <col min="15375" max="15375" width="2.125" customWidth="1"/>
    <col min="15617" max="15618" width="1.75" customWidth="1"/>
    <col min="15619" max="15619" width="11.375" customWidth="1"/>
    <col min="15620" max="15624" width="13.625" customWidth="1"/>
    <col min="15625" max="15625" width="2.75" customWidth="1"/>
    <col min="15626" max="15626" width="13.625" customWidth="1"/>
    <col min="15627" max="15627" width="2.25" customWidth="1"/>
    <col min="15628" max="15628" width="2.375" customWidth="1"/>
    <col min="15629" max="15629" width="2" customWidth="1"/>
    <col min="15630" max="15630" width="1.875" customWidth="1"/>
    <col min="15631" max="15631" width="2.125" customWidth="1"/>
    <col min="15873" max="15874" width="1.75" customWidth="1"/>
    <col min="15875" max="15875" width="11.375" customWidth="1"/>
    <col min="15876" max="15880" width="13.625" customWidth="1"/>
    <col min="15881" max="15881" width="2.75" customWidth="1"/>
    <col min="15882" max="15882" width="13.625" customWidth="1"/>
    <col min="15883" max="15883" width="2.25" customWidth="1"/>
    <col min="15884" max="15884" width="2.375" customWidth="1"/>
    <col min="15885" max="15885" width="2" customWidth="1"/>
    <col min="15886" max="15886" width="1.875" customWidth="1"/>
    <col min="15887" max="15887" width="2.125" customWidth="1"/>
    <col min="16129" max="16130" width="1.75" customWidth="1"/>
    <col min="16131" max="16131" width="11.375" customWidth="1"/>
    <col min="16132" max="16136" width="13.625" customWidth="1"/>
    <col min="16137" max="16137" width="2.75" customWidth="1"/>
    <col min="16138" max="16138" width="13.625" customWidth="1"/>
    <col min="16139" max="16139" width="2.25" customWidth="1"/>
    <col min="16140" max="16140" width="2.375" customWidth="1"/>
    <col min="16141" max="16141" width="2" customWidth="1"/>
    <col min="16142" max="16142" width="1.875" customWidth="1"/>
    <col min="16143" max="16143" width="2.125" customWidth="1"/>
  </cols>
  <sheetData>
    <row r="1" spans="1:16" s="12" customFormat="1" ht="40.9" customHeight="1">
      <c r="A1" s="10"/>
      <c r="B1" s="10"/>
      <c r="C1" s="11"/>
      <c r="D1" s="10"/>
      <c r="E1" s="69"/>
      <c r="F1" s="70"/>
      <c r="G1" s="70"/>
      <c r="H1" s="70"/>
      <c r="I1" s="70"/>
      <c r="J1" s="70"/>
      <c r="K1" s="70"/>
      <c r="L1" s="70"/>
      <c r="M1" s="70"/>
      <c r="N1" s="10"/>
      <c r="O1" s="10"/>
    </row>
    <row r="2" spans="1:16" s="13" customFormat="1" ht="12.2" customHeight="1">
      <c r="A2" s="71" t="s">
        <v>618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6" s="14" customFormat="1" ht="11.65" customHeight="1">
      <c r="A3" s="72" t="s">
        <v>619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6" s="14" customFormat="1" ht="11.65" customHeight="1" thickBot="1">
      <c r="A4" s="72" t="s">
        <v>16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6" ht="20.45" customHeight="1" thickTop="1" thickBot="1">
      <c r="A5" s="15" t="s">
        <v>620</v>
      </c>
      <c r="B5" s="16" t="s">
        <v>621</v>
      </c>
      <c r="C5" s="17" t="s">
        <v>622</v>
      </c>
      <c r="D5" s="17" t="s">
        <v>623</v>
      </c>
      <c r="E5" s="73" t="s">
        <v>624</v>
      </c>
      <c r="F5" s="73"/>
      <c r="G5" s="73"/>
      <c r="H5" s="73"/>
      <c r="I5" s="74"/>
      <c r="J5" s="17" t="s">
        <v>625</v>
      </c>
      <c r="K5" s="18" t="s">
        <v>626</v>
      </c>
      <c r="L5" s="19" t="s">
        <v>627</v>
      </c>
      <c r="M5" s="20" t="s">
        <v>628</v>
      </c>
      <c r="N5" s="20" t="s">
        <v>629</v>
      </c>
      <c r="O5" s="21" t="s">
        <v>630</v>
      </c>
    </row>
    <row r="6" spans="1:16" s="26" customFormat="1" ht="32.1" customHeight="1">
      <c r="A6" s="75">
        <v>1</v>
      </c>
      <c r="B6" s="77" t="s">
        <v>11</v>
      </c>
      <c r="C6" s="36" t="s">
        <v>17</v>
      </c>
      <c r="D6" s="22" t="s">
        <v>631</v>
      </c>
      <c r="E6" s="22" t="s">
        <v>18</v>
      </c>
      <c r="F6" s="23" t="s">
        <v>632</v>
      </c>
      <c r="G6" s="22" t="s">
        <v>633</v>
      </c>
      <c r="H6" s="24" t="s">
        <v>634</v>
      </c>
      <c r="I6" s="79" t="s">
        <v>19</v>
      </c>
      <c r="J6" s="25" t="s">
        <v>20</v>
      </c>
      <c r="K6" s="81">
        <v>5.6</v>
      </c>
      <c r="L6" s="82">
        <v>2.7</v>
      </c>
      <c r="M6" s="81">
        <v>2.6</v>
      </c>
      <c r="N6" s="82">
        <v>2.6</v>
      </c>
      <c r="O6" s="83">
        <f>K6*70+L6*75+M6*45+N6*25</f>
        <v>776.5</v>
      </c>
    </row>
    <row r="7" spans="1:16" s="32" customFormat="1" ht="9.75" customHeight="1">
      <c r="A7" s="76"/>
      <c r="B7" s="78"/>
      <c r="C7" s="27" t="s">
        <v>21</v>
      </c>
      <c r="D7" s="27" t="s">
        <v>635</v>
      </c>
      <c r="E7" s="27" t="s">
        <v>22</v>
      </c>
      <c r="F7" s="28" t="s">
        <v>636</v>
      </c>
      <c r="G7" s="29" t="s">
        <v>637</v>
      </c>
      <c r="H7" s="30" t="s">
        <v>638</v>
      </c>
      <c r="I7" s="80"/>
      <c r="J7" s="31" t="s">
        <v>639</v>
      </c>
      <c r="K7" s="81"/>
      <c r="L7" s="82"/>
      <c r="M7" s="81"/>
      <c r="N7" s="82"/>
      <c r="O7" s="83"/>
    </row>
    <row r="8" spans="1:16" s="26" customFormat="1" ht="32.1" customHeight="1">
      <c r="A8" s="75">
        <v>2</v>
      </c>
      <c r="B8" s="77" t="s">
        <v>640</v>
      </c>
      <c r="C8" s="36" t="s">
        <v>23</v>
      </c>
      <c r="D8" s="24" t="s">
        <v>641</v>
      </c>
      <c r="E8" s="23" t="s">
        <v>642</v>
      </c>
      <c r="F8" s="36" t="s">
        <v>643</v>
      </c>
      <c r="G8" s="22" t="s">
        <v>24</v>
      </c>
      <c r="H8" s="22" t="s">
        <v>644</v>
      </c>
      <c r="I8" s="84" t="s">
        <v>25</v>
      </c>
      <c r="J8" s="33" t="s">
        <v>645</v>
      </c>
      <c r="K8" s="85">
        <v>5.7</v>
      </c>
      <c r="L8" s="87">
        <v>2.6</v>
      </c>
      <c r="M8" s="85">
        <v>2.4</v>
      </c>
      <c r="N8" s="87">
        <v>2.6</v>
      </c>
      <c r="O8" s="89">
        <f>K8*70+L8*75+M8*45+N8*25</f>
        <v>767</v>
      </c>
    </row>
    <row r="9" spans="1:16" s="32" customFormat="1" ht="9.75" customHeight="1">
      <c r="A9" s="76"/>
      <c r="B9" s="78"/>
      <c r="C9" s="27" t="s">
        <v>26</v>
      </c>
      <c r="D9" s="27" t="s">
        <v>646</v>
      </c>
      <c r="E9" s="29" t="s">
        <v>647</v>
      </c>
      <c r="F9" s="34" t="s">
        <v>648</v>
      </c>
      <c r="G9" s="30" t="s">
        <v>27</v>
      </c>
      <c r="H9" s="30" t="s">
        <v>28</v>
      </c>
      <c r="I9" s="80"/>
      <c r="J9" s="35" t="s">
        <v>649</v>
      </c>
      <c r="K9" s="86"/>
      <c r="L9" s="88"/>
      <c r="M9" s="86"/>
      <c r="N9" s="88"/>
      <c r="O9" s="90"/>
    </row>
    <row r="10" spans="1:16" s="26" customFormat="1" ht="32.1" customHeight="1">
      <c r="A10" s="75">
        <v>3</v>
      </c>
      <c r="B10" s="91" t="s">
        <v>29</v>
      </c>
      <c r="C10" s="36" t="s">
        <v>30</v>
      </c>
      <c r="D10" s="22" t="s">
        <v>650</v>
      </c>
      <c r="E10" s="23" t="s">
        <v>651</v>
      </c>
      <c r="F10" s="23" t="s">
        <v>652</v>
      </c>
      <c r="G10" s="22" t="s">
        <v>653</v>
      </c>
      <c r="H10" s="24" t="s">
        <v>654</v>
      </c>
      <c r="I10" s="92" t="s">
        <v>31</v>
      </c>
      <c r="J10" s="33" t="s">
        <v>32</v>
      </c>
      <c r="K10" s="81">
        <v>5.6</v>
      </c>
      <c r="L10" s="82">
        <v>2.7</v>
      </c>
      <c r="M10" s="81">
        <v>2.7</v>
      </c>
      <c r="N10" s="82">
        <v>2.5</v>
      </c>
      <c r="O10" s="83">
        <f>K10*70+L10*75+M10*45+N10*25</f>
        <v>778.5</v>
      </c>
    </row>
    <row r="11" spans="1:16" s="32" customFormat="1" ht="9.75" customHeight="1">
      <c r="A11" s="76"/>
      <c r="B11" s="91"/>
      <c r="C11" s="27" t="s">
        <v>33</v>
      </c>
      <c r="D11" s="27" t="s">
        <v>655</v>
      </c>
      <c r="E11" s="29" t="s">
        <v>34</v>
      </c>
      <c r="F11" s="29" t="s">
        <v>656</v>
      </c>
      <c r="G11" s="30" t="s">
        <v>35</v>
      </c>
      <c r="H11" s="30" t="s">
        <v>657</v>
      </c>
      <c r="I11" s="93"/>
      <c r="J11" s="35" t="s">
        <v>36</v>
      </c>
      <c r="K11" s="81"/>
      <c r="L11" s="82"/>
      <c r="M11" s="81"/>
      <c r="N11" s="82"/>
      <c r="O11" s="83"/>
    </row>
    <row r="12" spans="1:16" s="26" customFormat="1" ht="32.1" customHeight="1">
      <c r="A12" s="94">
        <v>4</v>
      </c>
      <c r="B12" s="99" t="s">
        <v>37</v>
      </c>
      <c r="C12" s="100" t="s">
        <v>658</v>
      </c>
      <c r="D12" s="22" t="s">
        <v>38</v>
      </c>
      <c r="E12" s="37" t="s">
        <v>659</v>
      </c>
      <c r="F12" s="23" t="s">
        <v>660</v>
      </c>
      <c r="G12" s="22" t="s">
        <v>39</v>
      </c>
      <c r="H12" s="22" t="s">
        <v>40</v>
      </c>
      <c r="I12" s="84" t="s">
        <v>25</v>
      </c>
      <c r="J12" s="33" t="s">
        <v>661</v>
      </c>
      <c r="K12" s="85">
        <v>5.5</v>
      </c>
      <c r="L12" s="87">
        <v>2.8</v>
      </c>
      <c r="M12" s="85">
        <v>2.5</v>
      </c>
      <c r="N12" s="87">
        <v>2.5</v>
      </c>
      <c r="O12" s="89">
        <f>K12*70+L12*75+M12*45+N12*25</f>
        <v>770</v>
      </c>
    </row>
    <row r="13" spans="1:16" s="32" customFormat="1" ht="9.75" customHeight="1">
      <c r="A13" s="76"/>
      <c r="B13" s="91"/>
      <c r="C13" s="101"/>
      <c r="D13" s="38" t="s">
        <v>41</v>
      </c>
      <c r="E13" s="27" t="s">
        <v>662</v>
      </c>
      <c r="F13" s="35" t="s">
        <v>663</v>
      </c>
      <c r="G13" s="27" t="s">
        <v>42</v>
      </c>
      <c r="H13" s="30" t="s">
        <v>43</v>
      </c>
      <c r="I13" s="80"/>
      <c r="J13" s="35" t="s">
        <v>664</v>
      </c>
      <c r="K13" s="81"/>
      <c r="L13" s="82"/>
      <c r="M13" s="81"/>
      <c r="N13" s="82"/>
      <c r="O13" s="83"/>
    </row>
    <row r="14" spans="1:16" s="26" customFormat="1" ht="32.1" customHeight="1">
      <c r="A14" s="94">
        <v>5</v>
      </c>
      <c r="B14" s="95" t="s">
        <v>44</v>
      </c>
      <c r="C14" s="23" t="s">
        <v>45</v>
      </c>
      <c r="D14" s="22" t="s">
        <v>665</v>
      </c>
      <c r="E14" s="22" t="s">
        <v>46</v>
      </c>
      <c r="F14" s="23" t="s">
        <v>47</v>
      </c>
      <c r="G14" s="22" t="s">
        <v>666</v>
      </c>
      <c r="H14" s="22" t="s">
        <v>667</v>
      </c>
      <c r="I14" s="84" t="s">
        <v>25</v>
      </c>
      <c r="J14" s="39" t="s">
        <v>48</v>
      </c>
      <c r="K14" s="85">
        <v>5.7</v>
      </c>
      <c r="L14" s="87">
        <v>2.6</v>
      </c>
      <c r="M14" s="85">
        <v>2.5</v>
      </c>
      <c r="N14" s="87">
        <v>2.6</v>
      </c>
      <c r="O14" s="89">
        <f>K14*70+L14*75+M14*45+N14*25</f>
        <v>771.5</v>
      </c>
    </row>
    <row r="15" spans="1:16" s="32" customFormat="1" ht="9.75" customHeight="1" thickBot="1">
      <c r="A15" s="75"/>
      <c r="B15" s="77"/>
      <c r="C15" s="40" t="s">
        <v>49</v>
      </c>
      <c r="D15" s="41" t="s">
        <v>668</v>
      </c>
      <c r="E15" s="42" t="s">
        <v>50</v>
      </c>
      <c r="F15" s="43" t="s">
        <v>51</v>
      </c>
      <c r="G15" s="42" t="s">
        <v>669</v>
      </c>
      <c r="H15" s="44" t="s">
        <v>670</v>
      </c>
      <c r="I15" s="96"/>
      <c r="J15" s="31" t="s">
        <v>52</v>
      </c>
      <c r="K15" s="97"/>
      <c r="L15" s="98"/>
      <c r="M15" s="97"/>
      <c r="N15" s="98"/>
      <c r="O15" s="102"/>
      <c r="P15" s="45"/>
    </row>
    <row r="16" spans="1:16" s="48" customFormat="1" ht="32.1" customHeight="1" thickTop="1">
      <c r="A16" s="103">
        <v>8</v>
      </c>
      <c r="B16" s="104" t="s">
        <v>671</v>
      </c>
      <c r="C16" s="105" t="s">
        <v>672</v>
      </c>
      <c r="D16" s="22" t="s">
        <v>53</v>
      </c>
      <c r="E16" s="24" t="s">
        <v>673</v>
      </c>
      <c r="F16" s="23" t="s">
        <v>54</v>
      </c>
      <c r="G16" s="37" t="s">
        <v>674</v>
      </c>
      <c r="H16" s="24" t="s">
        <v>675</v>
      </c>
      <c r="I16" s="107" t="s">
        <v>19</v>
      </c>
      <c r="J16" s="46" t="s">
        <v>55</v>
      </c>
      <c r="K16" s="81">
        <v>5.7</v>
      </c>
      <c r="L16" s="82">
        <v>2.7</v>
      </c>
      <c r="M16" s="81">
        <v>2.6</v>
      </c>
      <c r="N16" s="82">
        <v>2.6</v>
      </c>
      <c r="O16" s="83">
        <f>K16*70+L16*75+M16*45+N16*25</f>
        <v>783.5</v>
      </c>
      <c r="P16" s="47"/>
    </row>
    <row r="17" spans="1:15" s="48" customFormat="1" ht="9.75" customHeight="1">
      <c r="A17" s="76"/>
      <c r="B17" s="78"/>
      <c r="C17" s="106"/>
      <c r="D17" s="27" t="s">
        <v>56</v>
      </c>
      <c r="E17" s="30" t="s">
        <v>676</v>
      </c>
      <c r="F17" s="35" t="s">
        <v>57</v>
      </c>
      <c r="G17" s="30" t="s">
        <v>58</v>
      </c>
      <c r="H17" s="27" t="s">
        <v>677</v>
      </c>
      <c r="I17" s="80"/>
      <c r="J17" s="35" t="s">
        <v>59</v>
      </c>
      <c r="K17" s="86"/>
      <c r="L17" s="88"/>
      <c r="M17" s="86"/>
      <c r="N17" s="88"/>
      <c r="O17" s="90"/>
    </row>
    <row r="18" spans="1:15" s="48" customFormat="1" ht="32.1" customHeight="1">
      <c r="A18" s="75">
        <v>9</v>
      </c>
      <c r="B18" s="77" t="s">
        <v>60</v>
      </c>
      <c r="C18" s="23" t="s">
        <v>61</v>
      </c>
      <c r="D18" s="24" t="s">
        <v>62</v>
      </c>
      <c r="E18" s="24" t="s">
        <v>678</v>
      </c>
      <c r="F18" s="23" t="s">
        <v>63</v>
      </c>
      <c r="G18" s="37" t="s">
        <v>679</v>
      </c>
      <c r="H18" s="24" t="s">
        <v>680</v>
      </c>
      <c r="I18" s="84" t="s">
        <v>25</v>
      </c>
      <c r="J18" s="33" t="s">
        <v>64</v>
      </c>
      <c r="K18" s="81">
        <v>5.7</v>
      </c>
      <c r="L18" s="82">
        <v>2.7</v>
      </c>
      <c r="M18" s="81">
        <v>2.6</v>
      </c>
      <c r="N18" s="82">
        <v>2.6</v>
      </c>
      <c r="O18" s="83">
        <f>K18*70+L18*75+M18*45+N18*25</f>
        <v>783.5</v>
      </c>
    </row>
    <row r="19" spans="1:15" s="48" customFormat="1" ht="9.75" customHeight="1">
      <c r="A19" s="76"/>
      <c r="B19" s="78"/>
      <c r="C19" s="27" t="s">
        <v>65</v>
      </c>
      <c r="D19" s="27" t="s">
        <v>66</v>
      </c>
      <c r="E19" s="27" t="s">
        <v>681</v>
      </c>
      <c r="F19" s="35" t="s">
        <v>682</v>
      </c>
      <c r="G19" s="30" t="s">
        <v>67</v>
      </c>
      <c r="H19" s="27" t="s">
        <v>683</v>
      </c>
      <c r="I19" s="80"/>
      <c r="J19" s="35" t="s">
        <v>684</v>
      </c>
      <c r="K19" s="86"/>
      <c r="L19" s="88"/>
      <c r="M19" s="86"/>
      <c r="N19" s="88"/>
      <c r="O19" s="90"/>
    </row>
    <row r="20" spans="1:15" s="48" customFormat="1" ht="32.1" customHeight="1">
      <c r="A20" s="94">
        <v>10</v>
      </c>
      <c r="B20" s="95" t="s">
        <v>29</v>
      </c>
      <c r="C20" s="36" t="s">
        <v>23</v>
      </c>
      <c r="D20" s="22" t="s">
        <v>685</v>
      </c>
      <c r="E20" s="22" t="s">
        <v>686</v>
      </c>
      <c r="F20" s="36" t="s">
        <v>68</v>
      </c>
      <c r="G20" s="22" t="s">
        <v>687</v>
      </c>
      <c r="H20" s="22" t="s">
        <v>688</v>
      </c>
      <c r="I20" s="92" t="s">
        <v>31</v>
      </c>
      <c r="J20" s="33" t="s">
        <v>69</v>
      </c>
      <c r="K20" s="81">
        <v>5.5</v>
      </c>
      <c r="L20" s="82">
        <v>2.8</v>
      </c>
      <c r="M20" s="81">
        <v>2.5</v>
      </c>
      <c r="N20" s="82">
        <v>2.7</v>
      </c>
      <c r="O20" s="83">
        <f>K20*70+L20*75+M20*45+N20*25</f>
        <v>775</v>
      </c>
    </row>
    <row r="21" spans="1:15" s="48" customFormat="1" ht="9.75" customHeight="1">
      <c r="A21" s="75"/>
      <c r="B21" s="77"/>
      <c r="C21" s="27" t="s">
        <v>26</v>
      </c>
      <c r="D21" s="27" t="s">
        <v>689</v>
      </c>
      <c r="E21" s="38" t="s">
        <v>690</v>
      </c>
      <c r="F21" s="34" t="s">
        <v>70</v>
      </c>
      <c r="G21" s="30" t="s">
        <v>691</v>
      </c>
      <c r="H21" s="38" t="s">
        <v>692</v>
      </c>
      <c r="I21" s="93"/>
      <c r="J21" s="35" t="s">
        <v>71</v>
      </c>
      <c r="K21" s="81"/>
      <c r="L21" s="82"/>
      <c r="M21" s="81"/>
      <c r="N21" s="82"/>
      <c r="O21" s="83"/>
    </row>
    <row r="22" spans="1:15" s="48" customFormat="1" ht="32.1" customHeight="1">
      <c r="A22" s="94">
        <v>11</v>
      </c>
      <c r="B22" s="95" t="s">
        <v>37</v>
      </c>
      <c r="C22" s="36" t="s">
        <v>72</v>
      </c>
      <c r="D22" s="22" t="s">
        <v>693</v>
      </c>
      <c r="E22" s="37" t="s">
        <v>73</v>
      </c>
      <c r="F22" s="23" t="s">
        <v>694</v>
      </c>
      <c r="G22" s="22" t="s">
        <v>74</v>
      </c>
      <c r="H22" s="22" t="s">
        <v>695</v>
      </c>
      <c r="I22" s="84" t="s">
        <v>25</v>
      </c>
      <c r="J22" s="33" t="s">
        <v>696</v>
      </c>
      <c r="K22" s="85">
        <v>5.6</v>
      </c>
      <c r="L22" s="87">
        <v>2.7</v>
      </c>
      <c r="M22" s="85">
        <v>2.6</v>
      </c>
      <c r="N22" s="87">
        <v>2.6</v>
      </c>
      <c r="O22" s="89">
        <f>K22*70+L22*75+M22*45+N22*25</f>
        <v>776.5</v>
      </c>
    </row>
    <row r="23" spans="1:15" s="48" customFormat="1" ht="9.75" customHeight="1">
      <c r="A23" s="76"/>
      <c r="B23" s="78"/>
      <c r="C23" s="27" t="s">
        <v>75</v>
      </c>
      <c r="D23" s="40" t="s">
        <v>697</v>
      </c>
      <c r="E23" s="27" t="s">
        <v>76</v>
      </c>
      <c r="F23" s="29" t="s">
        <v>698</v>
      </c>
      <c r="G23" s="27" t="s">
        <v>77</v>
      </c>
      <c r="H23" s="38" t="s">
        <v>699</v>
      </c>
      <c r="I23" s="80"/>
      <c r="J23" s="35" t="s">
        <v>700</v>
      </c>
      <c r="K23" s="86"/>
      <c r="L23" s="88"/>
      <c r="M23" s="86"/>
      <c r="N23" s="88"/>
      <c r="O23" s="90"/>
    </row>
    <row r="24" spans="1:15" s="48" customFormat="1" ht="32.1" customHeight="1">
      <c r="A24" s="94">
        <v>12</v>
      </c>
      <c r="B24" s="95" t="s">
        <v>44</v>
      </c>
      <c r="C24" s="23" t="s">
        <v>45</v>
      </c>
      <c r="D24" s="24" t="s">
        <v>701</v>
      </c>
      <c r="E24" s="36" t="s">
        <v>78</v>
      </c>
      <c r="F24" s="36" t="s">
        <v>702</v>
      </c>
      <c r="G24" s="22" t="s">
        <v>703</v>
      </c>
      <c r="H24" s="36" t="s">
        <v>79</v>
      </c>
      <c r="I24" s="84" t="s">
        <v>25</v>
      </c>
      <c r="J24" s="33" t="s">
        <v>80</v>
      </c>
      <c r="K24" s="110">
        <v>5.7</v>
      </c>
      <c r="L24" s="87">
        <v>2.6</v>
      </c>
      <c r="M24" s="112">
        <v>2.5</v>
      </c>
      <c r="N24" s="87">
        <v>2.6</v>
      </c>
      <c r="O24" s="89">
        <f>K24*70+L24*75+M24*45+N24*25</f>
        <v>771.5</v>
      </c>
    </row>
    <row r="25" spans="1:15" s="48" customFormat="1" ht="9.75" customHeight="1" thickBot="1">
      <c r="A25" s="108"/>
      <c r="B25" s="109"/>
      <c r="C25" s="41" t="s">
        <v>49</v>
      </c>
      <c r="D25" s="42" t="s">
        <v>704</v>
      </c>
      <c r="E25" s="43" t="s">
        <v>81</v>
      </c>
      <c r="F25" s="49" t="s">
        <v>705</v>
      </c>
      <c r="G25" s="42" t="s">
        <v>706</v>
      </c>
      <c r="H25" s="50" t="s">
        <v>82</v>
      </c>
      <c r="I25" s="96"/>
      <c r="J25" s="43" t="s">
        <v>83</v>
      </c>
      <c r="K25" s="111"/>
      <c r="L25" s="98"/>
      <c r="M25" s="113"/>
      <c r="N25" s="114"/>
      <c r="O25" s="115"/>
    </row>
    <row r="26" spans="1:15" s="26" customFormat="1" ht="32.1" customHeight="1" thickTop="1">
      <c r="A26" s="103">
        <v>15</v>
      </c>
      <c r="B26" s="104" t="s">
        <v>84</v>
      </c>
      <c r="C26" s="119" t="s">
        <v>85</v>
      </c>
      <c r="D26" s="22" t="s">
        <v>86</v>
      </c>
      <c r="E26" s="22" t="s">
        <v>707</v>
      </c>
      <c r="F26" s="51" t="s">
        <v>708</v>
      </c>
      <c r="G26" s="37" t="s">
        <v>87</v>
      </c>
      <c r="H26" s="22" t="s">
        <v>88</v>
      </c>
      <c r="I26" s="107" t="s">
        <v>19</v>
      </c>
      <c r="J26" s="46" t="s">
        <v>89</v>
      </c>
      <c r="K26" s="116">
        <v>5.6</v>
      </c>
      <c r="L26" s="116">
        <v>2.6</v>
      </c>
      <c r="M26" s="116">
        <v>2.7</v>
      </c>
      <c r="N26" s="116">
        <v>2.7</v>
      </c>
      <c r="O26" s="117">
        <f>K26*70+L26*75+M26*45+N26*25</f>
        <v>776</v>
      </c>
    </row>
    <row r="27" spans="1:15" s="32" customFormat="1" ht="9.75" customHeight="1">
      <c r="A27" s="76"/>
      <c r="B27" s="78"/>
      <c r="C27" s="106"/>
      <c r="D27" s="38" t="s">
        <v>90</v>
      </c>
      <c r="E27" s="30" t="s">
        <v>709</v>
      </c>
      <c r="F27" s="34" t="s">
        <v>91</v>
      </c>
      <c r="G27" s="30" t="s">
        <v>92</v>
      </c>
      <c r="H27" s="27" t="s">
        <v>93</v>
      </c>
      <c r="I27" s="80"/>
      <c r="J27" s="31" t="s">
        <v>94</v>
      </c>
      <c r="K27" s="88"/>
      <c r="L27" s="88"/>
      <c r="M27" s="88"/>
      <c r="N27" s="88"/>
      <c r="O27" s="118"/>
    </row>
    <row r="28" spans="1:15" s="48" customFormat="1" ht="32.1" customHeight="1">
      <c r="A28" s="75">
        <v>16</v>
      </c>
      <c r="B28" s="77" t="s">
        <v>60</v>
      </c>
      <c r="C28" s="36" t="s">
        <v>95</v>
      </c>
      <c r="D28" s="22" t="s">
        <v>710</v>
      </c>
      <c r="E28" s="22" t="s">
        <v>96</v>
      </c>
      <c r="F28" s="36" t="s">
        <v>97</v>
      </c>
      <c r="G28" s="22" t="s">
        <v>98</v>
      </c>
      <c r="H28" s="22" t="s">
        <v>99</v>
      </c>
      <c r="I28" s="84" t="s">
        <v>25</v>
      </c>
      <c r="J28" s="33" t="s">
        <v>100</v>
      </c>
      <c r="K28" s="85">
        <v>5.7</v>
      </c>
      <c r="L28" s="87">
        <v>2.8</v>
      </c>
      <c r="M28" s="85">
        <v>2.6</v>
      </c>
      <c r="N28" s="87">
        <v>2.6</v>
      </c>
      <c r="O28" s="89">
        <f>K28*70+L28*75+M28*45+N28*25</f>
        <v>791</v>
      </c>
    </row>
    <row r="29" spans="1:15" s="48" customFormat="1" ht="9.75" customHeight="1">
      <c r="A29" s="76"/>
      <c r="B29" s="78"/>
      <c r="C29" s="27" t="s">
        <v>101</v>
      </c>
      <c r="D29" s="38" t="s">
        <v>711</v>
      </c>
      <c r="E29" s="27" t="s">
        <v>102</v>
      </c>
      <c r="F29" s="35" t="s">
        <v>103</v>
      </c>
      <c r="G29" s="30" t="s">
        <v>104</v>
      </c>
      <c r="H29" s="27" t="s">
        <v>105</v>
      </c>
      <c r="I29" s="80"/>
      <c r="J29" s="35" t="s">
        <v>712</v>
      </c>
      <c r="K29" s="86"/>
      <c r="L29" s="88"/>
      <c r="M29" s="86"/>
      <c r="N29" s="88"/>
      <c r="O29" s="90"/>
    </row>
    <row r="30" spans="1:15" s="48" customFormat="1" ht="32.1" customHeight="1">
      <c r="A30" s="94">
        <v>17</v>
      </c>
      <c r="B30" s="95" t="s">
        <v>29</v>
      </c>
      <c r="C30" s="36" t="s">
        <v>45</v>
      </c>
      <c r="D30" s="22" t="s">
        <v>106</v>
      </c>
      <c r="E30" s="23" t="s">
        <v>713</v>
      </c>
      <c r="F30" s="23" t="s">
        <v>107</v>
      </c>
      <c r="G30" s="22" t="s">
        <v>714</v>
      </c>
      <c r="H30" s="22" t="s">
        <v>108</v>
      </c>
      <c r="I30" s="92" t="s">
        <v>31</v>
      </c>
      <c r="J30" s="33" t="s">
        <v>109</v>
      </c>
      <c r="K30" s="81">
        <v>5.5</v>
      </c>
      <c r="L30" s="82">
        <v>2.6</v>
      </c>
      <c r="M30" s="81">
        <v>2.5</v>
      </c>
      <c r="N30" s="82">
        <v>2.7</v>
      </c>
      <c r="O30" s="83">
        <f>K30*70+L30*75+M30*45+N30*25</f>
        <v>760</v>
      </c>
    </row>
    <row r="31" spans="1:15" s="48" customFormat="1" ht="9.75" customHeight="1">
      <c r="A31" s="75"/>
      <c r="B31" s="77"/>
      <c r="C31" s="27" t="s">
        <v>49</v>
      </c>
      <c r="D31" s="27" t="s">
        <v>110</v>
      </c>
      <c r="E31" s="29" t="s">
        <v>111</v>
      </c>
      <c r="F31" s="29" t="s">
        <v>112</v>
      </c>
      <c r="G31" s="30" t="s">
        <v>715</v>
      </c>
      <c r="H31" s="38" t="s">
        <v>113</v>
      </c>
      <c r="I31" s="93"/>
      <c r="J31" s="35" t="s">
        <v>114</v>
      </c>
      <c r="K31" s="81"/>
      <c r="L31" s="82"/>
      <c r="M31" s="81"/>
      <c r="N31" s="82"/>
      <c r="O31" s="83"/>
    </row>
    <row r="32" spans="1:15" s="48" customFormat="1" ht="32.1" customHeight="1">
      <c r="A32" s="94">
        <v>18</v>
      </c>
      <c r="B32" s="95" t="s">
        <v>37</v>
      </c>
      <c r="C32" s="23" t="s">
        <v>115</v>
      </c>
      <c r="D32" s="24" t="s">
        <v>716</v>
      </c>
      <c r="E32" s="22" t="s">
        <v>717</v>
      </c>
      <c r="F32" s="36" t="s">
        <v>718</v>
      </c>
      <c r="G32" s="23" t="s">
        <v>116</v>
      </c>
      <c r="H32" s="22" t="s">
        <v>719</v>
      </c>
      <c r="I32" s="84" t="s">
        <v>25</v>
      </c>
      <c r="J32" s="33" t="s">
        <v>117</v>
      </c>
      <c r="K32" s="85">
        <v>5.7</v>
      </c>
      <c r="L32" s="87">
        <v>2.6</v>
      </c>
      <c r="M32" s="85">
        <v>2.6</v>
      </c>
      <c r="N32" s="87">
        <v>2.6</v>
      </c>
      <c r="O32" s="89">
        <f>K32*70+L32*75+M32*45+N32*25</f>
        <v>776</v>
      </c>
    </row>
    <row r="33" spans="1:15" s="48" customFormat="1" ht="9.75" customHeight="1">
      <c r="A33" s="76"/>
      <c r="B33" s="78"/>
      <c r="C33" s="27" t="s">
        <v>118</v>
      </c>
      <c r="D33" s="31" t="s">
        <v>720</v>
      </c>
      <c r="E33" s="27" t="s">
        <v>721</v>
      </c>
      <c r="F33" s="34" t="s">
        <v>722</v>
      </c>
      <c r="G33" s="35" t="s">
        <v>119</v>
      </c>
      <c r="H33" s="27" t="s">
        <v>723</v>
      </c>
      <c r="I33" s="80"/>
      <c r="J33" s="35" t="s">
        <v>120</v>
      </c>
      <c r="K33" s="86"/>
      <c r="L33" s="88"/>
      <c r="M33" s="86"/>
      <c r="N33" s="88"/>
      <c r="O33" s="90"/>
    </row>
    <row r="34" spans="1:15" s="48" customFormat="1" ht="32.1" customHeight="1">
      <c r="A34" s="94">
        <v>19</v>
      </c>
      <c r="B34" s="95" t="s">
        <v>44</v>
      </c>
      <c r="C34" s="23" t="s">
        <v>121</v>
      </c>
      <c r="D34" s="24" t="s">
        <v>122</v>
      </c>
      <c r="E34" s="36" t="s">
        <v>724</v>
      </c>
      <c r="F34" s="36" t="s">
        <v>725</v>
      </c>
      <c r="G34" s="24" t="s">
        <v>123</v>
      </c>
      <c r="H34" s="22" t="s">
        <v>124</v>
      </c>
      <c r="I34" s="84" t="s">
        <v>25</v>
      </c>
      <c r="J34" s="33" t="s">
        <v>125</v>
      </c>
      <c r="K34" s="110">
        <v>5.6</v>
      </c>
      <c r="L34" s="87">
        <v>2.7</v>
      </c>
      <c r="M34" s="112">
        <v>2.5</v>
      </c>
      <c r="N34" s="87">
        <v>2.6</v>
      </c>
      <c r="O34" s="89">
        <f>K34*70+L34*75+M34*45+N34*25</f>
        <v>772</v>
      </c>
    </row>
    <row r="35" spans="1:15" s="48" customFormat="1" ht="9.75" customHeight="1" thickBot="1">
      <c r="A35" s="108"/>
      <c r="B35" s="109"/>
      <c r="C35" s="41" t="s">
        <v>126</v>
      </c>
      <c r="D35" s="41" t="s">
        <v>127</v>
      </c>
      <c r="E35" s="50" t="s">
        <v>128</v>
      </c>
      <c r="F35" s="49" t="s">
        <v>129</v>
      </c>
      <c r="G35" s="42" t="s">
        <v>130</v>
      </c>
      <c r="H35" s="42" t="s">
        <v>131</v>
      </c>
      <c r="I35" s="96"/>
      <c r="J35" s="43" t="s">
        <v>132</v>
      </c>
      <c r="K35" s="111"/>
      <c r="L35" s="98"/>
      <c r="M35" s="113"/>
      <c r="N35" s="114"/>
      <c r="O35" s="115"/>
    </row>
    <row r="36" spans="1:15" s="26" customFormat="1" ht="32.1" customHeight="1" thickTop="1">
      <c r="A36" s="103">
        <v>22</v>
      </c>
      <c r="B36" s="104" t="s">
        <v>11</v>
      </c>
      <c r="C36" s="36" t="s">
        <v>30</v>
      </c>
      <c r="D36" s="22" t="s">
        <v>726</v>
      </c>
      <c r="E36" s="22" t="s">
        <v>727</v>
      </c>
      <c r="F36" s="23" t="s">
        <v>728</v>
      </c>
      <c r="G36" s="24" t="s">
        <v>133</v>
      </c>
      <c r="H36" s="24" t="s">
        <v>729</v>
      </c>
      <c r="I36" s="107" t="s">
        <v>19</v>
      </c>
      <c r="J36" s="25" t="s">
        <v>134</v>
      </c>
      <c r="K36" s="81">
        <v>5.7</v>
      </c>
      <c r="L36" s="82">
        <v>2.6</v>
      </c>
      <c r="M36" s="81">
        <v>2.5</v>
      </c>
      <c r="N36" s="116">
        <v>2.7</v>
      </c>
      <c r="O36" s="120">
        <f>K36*70+L36*75+M36*45+N36*25</f>
        <v>774</v>
      </c>
    </row>
    <row r="37" spans="1:15" s="32" customFormat="1" ht="9.75" customHeight="1">
      <c r="A37" s="76"/>
      <c r="B37" s="78"/>
      <c r="C37" s="27" t="s">
        <v>33</v>
      </c>
      <c r="D37" s="52" t="s">
        <v>730</v>
      </c>
      <c r="E37" s="30" t="s">
        <v>731</v>
      </c>
      <c r="F37" s="34" t="s">
        <v>732</v>
      </c>
      <c r="G37" s="35" t="s">
        <v>135</v>
      </c>
      <c r="H37" s="53" t="s">
        <v>733</v>
      </c>
      <c r="I37" s="80"/>
      <c r="J37" s="31" t="s">
        <v>734</v>
      </c>
      <c r="K37" s="81"/>
      <c r="L37" s="82"/>
      <c r="M37" s="81"/>
      <c r="N37" s="82"/>
      <c r="O37" s="83"/>
    </row>
    <row r="38" spans="1:15" s="26" customFormat="1" ht="32.1" customHeight="1">
      <c r="A38" s="75">
        <v>23</v>
      </c>
      <c r="B38" s="77" t="s">
        <v>640</v>
      </c>
      <c r="C38" s="36" t="s">
        <v>45</v>
      </c>
      <c r="D38" s="22" t="s">
        <v>735</v>
      </c>
      <c r="E38" s="22" t="s">
        <v>736</v>
      </c>
      <c r="F38" s="23" t="s">
        <v>136</v>
      </c>
      <c r="G38" s="22" t="s">
        <v>737</v>
      </c>
      <c r="H38" s="24" t="s">
        <v>137</v>
      </c>
      <c r="I38" s="84" t="s">
        <v>25</v>
      </c>
      <c r="J38" s="33" t="s">
        <v>738</v>
      </c>
      <c r="K38" s="85">
        <v>5.5</v>
      </c>
      <c r="L38" s="87">
        <v>2.8</v>
      </c>
      <c r="M38" s="85">
        <v>2.7</v>
      </c>
      <c r="N38" s="87">
        <v>2.5</v>
      </c>
      <c r="O38" s="89">
        <f>K38*70+L38*75+M38*45+N38*25</f>
        <v>779</v>
      </c>
    </row>
    <row r="39" spans="1:15" s="32" customFormat="1" ht="9.75" customHeight="1">
      <c r="A39" s="76"/>
      <c r="B39" s="78"/>
      <c r="C39" s="27" t="s">
        <v>49</v>
      </c>
      <c r="D39" s="27" t="s">
        <v>138</v>
      </c>
      <c r="E39" s="30" t="s">
        <v>739</v>
      </c>
      <c r="F39" s="35" t="s">
        <v>139</v>
      </c>
      <c r="G39" s="30" t="s">
        <v>67</v>
      </c>
      <c r="H39" s="30" t="s">
        <v>140</v>
      </c>
      <c r="I39" s="80"/>
      <c r="J39" s="35" t="s">
        <v>740</v>
      </c>
      <c r="K39" s="86"/>
      <c r="L39" s="88"/>
      <c r="M39" s="86"/>
      <c r="N39" s="88"/>
      <c r="O39" s="90"/>
    </row>
    <row r="40" spans="1:15" s="26" customFormat="1" ht="32.1" customHeight="1">
      <c r="A40" s="75">
        <v>24</v>
      </c>
      <c r="B40" s="91" t="s">
        <v>29</v>
      </c>
      <c r="C40" s="36" t="s">
        <v>17</v>
      </c>
      <c r="D40" s="22" t="s">
        <v>741</v>
      </c>
      <c r="E40" s="24" t="s">
        <v>742</v>
      </c>
      <c r="F40" s="23" t="s">
        <v>743</v>
      </c>
      <c r="G40" s="22" t="s">
        <v>744</v>
      </c>
      <c r="H40" s="22" t="s">
        <v>745</v>
      </c>
      <c r="I40" s="92" t="s">
        <v>31</v>
      </c>
      <c r="J40" s="33" t="s">
        <v>141</v>
      </c>
      <c r="K40" s="81">
        <v>5.6</v>
      </c>
      <c r="L40" s="82">
        <v>2.7</v>
      </c>
      <c r="M40" s="81">
        <v>2.6</v>
      </c>
      <c r="N40" s="82">
        <v>2.5</v>
      </c>
      <c r="O40" s="83">
        <f>K40*70+L40*75+M40*45+N40*25</f>
        <v>774</v>
      </c>
    </row>
    <row r="41" spans="1:15" s="32" customFormat="1" ht="9.75" customHeight="1">
      <c r="A41" s="76"/>
      <c r="B41" s="91"/>
      <c r="C41" s="27" t="s">
        <v>21</v>
      </c>
      <c r="D41" s="38" t="s">
        <v>746</v>
      </c>
      <c r="E41" s="27" t="s">
        <v>747</v>
      </c>
      <c r="F41" s="29" t="s">
        <v>58</v>
      </c>
      <c r="G41" s="30" t="s">
        <v>748</v>
      </c>
      <c r="H41" s="38" t="s">
        <v>749</v>
      </c>
      <c r="I41" s="93"/>
      <c r="J41" s="35" t="s">
        <v>142</v>
      </c>
      <c r="K41" s="81"/>
      <c r="L41" s="82"/>
      <c r="M41" s="81"/>
      <c r="N41" s="82"/>
      <c r="O41" s="83"/>
    </row>
    <row r="42" spans="1:15" s="26" customFormat="1" ht="32.1" customHeight="1">
      <c r="A42" s="94">
        <v>25</v>
      </c>
      <c r="B42" s="99" t="s">
        <v>37</v>
      </c>
      <c r="C42" s="23" t="s">
        <v>61</v>
      </c>
      <c r="D42" s="22" t="s">
        <v>750</v>
      </c>
      <c r="E42" s="22" t="s">
        <v>751</v>
      </c>
      <c r="F42" s="36" t="s">
        <v>752</v>
      </c>
      <c r="G42" s="24" t="s">
        <v>143</v>
      </c>
      <c r="H42" s="22" t="s">
        <v>753</v>
      </c>
      <c r="I42" s="84" t="s">
        <v>25</v>
      </c>
      <c r="J42" s="33" t="s">
        <v>754</v>
      </c>
      <c r="K42" s="85">
        <v>5.5</v>
      </c>
      <c r="L42" s="87">
        <v>2.7</v>
      </c>
      <c r="M42" s="85">
        <v>2.6</v>
      </c>
      <c r="N42" s="87">
        <v>2.6</v>
      </c>
      <c r="O42" s="89">
        <f>K42*70+L42*75+M42*45+N42*25</f>
        <v>769.5</v>
      </c>
    </row>
    <row r="43" spans="1:15" s="32" customFormat="1" ht="9.75" customHeight="1">
      <c r="A43" s="76"/>
      <c r="B43" s="91"/>
      <c r="C43" s="27" t="s">
        <v>65</v>
      </c>
      <c r="D43" s="30" t="s">
        <v>755</v>
      </c>
      <c r="E43" s="27" t="s">
        <v>756</v>
      </c>
      <c r="F43" s="29" t="s">
        <v>757</v>
      </c>
      <c r="G43" s="27" t="s">
        <v>144</v>
      </c>
      <c r="H43" s="27" t="s">
        <v>758</v>
      </c>
      <c r="I43" s="80"/>
      <c r="J43" s="35" t="s">
        <v>759</v>
      </c>
      <c r="K43" s="81"/>
      <c r="L43" s="82"/>
      <c r="M43" s="81"/>
      <c r="N43" s="82"/>
      <c r="O43" s="83"/>
    </row>
    <row r="44" spans="1:15" s="26" customFormat="1" ht="31.5" customHeight="1">
      <c r="A44" s="94">
        <v>26</v>
      </c>
      <c r="B44" s="95" t="s">
        <v>44</v>
      </c>
      <c r="C44" s="100" t="s">
        <v>760</v>
      </c>
      <c r="D44" s="22" t="s">
        <v>761</v>
      </c>
      <c r="E44" s="22" t="s">
        <v>762</v>
      </c>
      <c r="F44" s="36" t="s">
        <v>763</v>
      </c>
      <c r="G44" s="24" t="s">
        <v>764</v>
      </c>
      <c r="H44" s="24" t="s">
        <v>145</v>
      </c>
      <c r="I44" s="84" t="s">
        <v>25</v>
      </c>
      <c r="J44" s="33" t="s">
        <v>765</v>
      </c>
      <c r="K44" s="110">
        <v>5.7</v>
      </c>
      <c r="L44" s="87">
        <v>2.6</v>
      </c>
      <c r="M44" s="85">
        <v>2.6</v>
      </c>
      <c r="N44" s="87">
        <v>2.7</v>
      </c>
      <c r="O44" s="89">
        <f>K44*70+L44*75+M44*45+N44*25</f>
        <v>778.5</v>
      </c>
    </row>
    <row r="45" spans="1:15" s="32" customFormat="1" ht="9.75" customHeight="1" thickBot="1">
      <c r="A45" s="75"/>
      <c r="B45" s="77"/>
      <c r="C45" s="134"/>
      <c r="D45" s="40" t="s">
        <v>766</v>
      </c>
      <c r="E45" s="40" t="s">
        <v>767</v>
      </c>
      <c r="F45" s="34" t="s">
        <v>768</v>
      </c>
      <c r="G45" s="54" t="s">
        <v>769</v>
      </c>
      <c r="H45" s="27" t="s">
        <v>146</v>
      </c>
      <c r="I45" s="96"/>
      <c r="J45" s="31" t="s">
        <v>770</v>
      </c>
      <c r="K45" s="135"/>
      <c r="L45" s="82"/>
      <c r="M45" s="81"/>
      <c r="N45" s="82"/>
      <c r="O45" s="83"/>
    </row>
    <row r="46" spans="1:15" s="32" customFormat="1" ht="24" customHeight="1" thickTop="1">
      <c r="A46" s="55">
        <v>29</v>
      </c>
      <c r="B46" s="56" t="s">
        <v>671</v>
      </c>
      <c r="C46" s="126" t="s">
        <v>771</v>
      </c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8"/>
    </row>
    <row r="47" spans="1:15" s="26" customFormat="1" ht="31.5" customHeight="1">
      <c r="A47" s="75">
        <v>30</v>
      </c>
      <c r="B47" s="77" t="s">
        <v>671</v>
      </c>
      <c r="C47" s="23" t="s">
        <v>45</v>
      </c>
      <c r="D47" s="24" t="s">
        <v>147</v>
      </c>
      <c r="E47" s="22" t="s">
        <v>772</v>
      </c>
      <c r="F47" s="22" t="s">
        <v>148</v>
      </c>
      <c r="G47" s="22" t="s">
        <v>773</v>
      </c>
      <c r="H47" s="22" t="s">
        <v>774</v>
      </c>
      <c r="I47" s="131" t="s">
        <v>775</v>
      </c>
      <c r="J47" s="25" t="s">
        <v>776</v>
      </c>
      <c r="K47" s="81">
        <v>5.7</v>
      </c>
      <c r="L47" s="82">
        <v>2.6</v>
      </c>
      <c r="M47" s="81">
        <v>2.6</v>
      </c>
      <c r="N47" s="82">
        <v>2.7</v>
      </c>
      <c r="O47" s="83">
        <f>K47*70+L47*75+M47*45+N47*25</f>
        <v>778.5</v>
      </c>
    </row>
    <row r="48" spans="1:15" s="32" customFormat="1" ht="9.75" customHeight="1" thickBot="1">
      <c r="A48" s="129"/>
      <c r="B48" s="130"/>
      <c r="C48" s="57" t="s">
        <v>49</v>
      </c>
      <c r="D48" s="30" t="s">
        <v>149</v>
      </c>
      <c r="E48" s="57" t="s">
        <v>150</v>
      </c>
      <c r="F48" s="58" t="s">
        <v>151</v>
      </c>
      <c r="G48" s="59" t="s">
        <v>152</v>
      </c>
      <c r="H48" s="58" t="s">
        <v>777</v>
      </c>
      <c r="I48" s="132"/>
      <c r="J48" s="60" t="s">
        <v>778</v>
      </c>
      <c r="K48" s="133"/>
      <c r="L48" s="121"/>
      <c r="M48" s="133"/>
      <c r="N48" s="121"/>
      <c r="O48" s="122"/>
    </row>
    <row r="49" spans="1:15" ht="6" customHeight="1" thickTop="1">
      <c r="A49" s="123" t="s">
        <v>779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</row>
    <row r="50" spans="1:15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</row>
  </sheetData>
  <mergeCells count="179">
    <mergeCell ref="N47:N48"/>
    <mergeCell ref="O47:O48"/>
    <mergeCell ref="A49:O50"/>
    <mergeCell ref="M44:M45"/>
    <mergeCell ref="N44:N45"/>
    <mergeCell ref="O44:O45"/>
    <mergeCell ref="C46:O46"/>
    <mergeCell ref="A47:A48"/>
    <mergeCell ref="B47:B48"/>
    <mergeCell ref="I47:I48"/>
    <mergeCell ref="K47:K48"/>
    <mergeCell ref="L47:L48"/>
    <mergeCell ref="M47:M48"/>
    <mergeCell ref="A44:A45"/>
    <mergeCell ref="B44:B45"/>
    <mergeCell ref="C44:C45"/>
    <mergeCell ref="I44:I45"/>
    <mergeCell ref="K44:K45"/>
    <mergeCell ref="L44:L45"/>
    <mergeCell ref="N40:N41"/>
    <mergeCell ref="O40:O41"/>
    <mergeCell ref="A42:A43"/>
    <mergeCell ref="B42:B43"/>
    <mergeCell ref="I42:I43"/>
    <mergeCell ref="K42:K43"/>
    <mergeCell ref="L42:L43"/>
    <mergeCell ref="M42:M43"/>
    <mergeCell ref="N42:N43"/>
    <mergeCell ref="O42:O43"/>
    <mergeCell ref="A40:A41"/>
    <mergeCell ref="B40:B41"/>
    <mergeCell ref="I40:I41"/>
    <mergeCell ref="K40:K41"/>
    <mergeCell ref="L40:L41"/>
    <mergeCell ref="M40:M41"/>
    <mergeCell ref="N36:N37"/>
    <mergeCell ref="O36:O37"/>
    <mergeCell ref="A38:A39"/>
    <mergeCell ref="B38:B39"/>
    <mergeCell ref="I38:I39"/>
    <mergeCell ref="K38:K39"/>
    <mergeCell ref="L38:L39"/>
    <mergeCell ref="M38:M39"/>
    <mergeCell ref="N38:N39"/>
    <mergeCell ref="O38:O39"/>
    <mergeCell ref="A36:A37"/>
    <mergeCell ref="B36:B37"/>
    <mergeCell ref="I36:I37"/>
    <mergeCell ref="K36:K37"/>
    <mergeCell ref="L36:L37"/>
    <mergeCell ref="M36:M37"/>
    <mergeCell ref="A34:A35"/>
    <mergeCell ref="B34:B35"/>
    <mergeCell ref="I34:I35"/>
    <mergeCell ref="K34:K35"/>
    <mergeCell ref="L34:L35"/>
    <mergeCell ref="M34:M35"/>
    <mergeCell ref="N34:N35"/>
    <mergeCell ref="O34:O35"/>
    <mergeCell ref="A32:A33"/>
    <mergeCell ref="B32:B33"/>
    <mergeCell ref="I32:I33"/>
    <mergeCell ref="K32:K33"/>
    <mergeCell ref="L32:L33"/>
    <mergeCell ref="M32:M33"/>
    <mergeCell ref="A30:A31"/>
    <mergeCell ref="B30:B31"/>
    <mergeCell ref="I30:I31"/>
    <mergeCell ref="K30:K31"/>
    <mergeCell ref="L30:L31"/>
    <mergeCell ref="M30:M31"/>
    <mergeCell ref="N30:N31"/>
    <mergeCell ref="O30:O31"/>
    <mergeCell ref="N32:N33"/>
    <mergeCell ref="O32:O33"/>
    <mergeCell ref="M26:M27"/>
    <mergeCell ref="N26:N27"/>
    <mergeCell ref="O26:O27"/>
    <mergeCell ref="A28:A29"/>
    <mergeCell ref="B28:B29"/>
    <mergeCell ref="I28:I29"/>
    <mergeCell ref="K28:K29"/>
    <mergeCell ref="L28:L29"/>
    <mergeCell ref="M28:M29"/>
    <mergeCell ref="N28:N29"/>
    <mergeCell ref="A26:A27"/>
    <mergeCell ref="B26:B27"/>
    <mergeCell ref="C26:C27"/>
    <mergeCell ref="I26:I27"/>
    <mergeCell ref="K26:K27"/>
    <mergeCell ref="L26:L27"/>
    <mergeCell ref="O28:O29"/>
    <mergeCell ref="N22:N23"/>
    <mergeCell ref="O22:O23"/>
    <mergeCell ref="A24:A25"/>
    <mergeCell ref="B24:B25"/>
    <mergeCell ref="I24:I25"/>
    <mergeCell ref="K24:K25"/>
    <mergeCell ref="L24:L25"/>
    <mergeCell ref="M24:M25"/>
    <mergeCell ref="N24:N25"/>
    <mergeCell ref="O24:O25"/>
    <mergeCell ref="A22:A23"/>
    <mergeCell ref="B22:B23"/>
    <mergeCell ref="I22:I23"/>
    <mergeCell ref="K22:K23"/>
    <mergeCell ref="L22:L23"/>
    <mergeCell ref="M22:M23"/>
    <mergeCell ref="N18:N19"/>
    <mergeCell ref="O18:O19"/>
    <mergeCell ref="A20:A21"/>
    <mergeCell ref="B20:B21"/>
    <mergeCell ref="I20:I21"/>
    <mergeCell ref="K20:K21"/>
    <mergeCell ref="L20:L21"/>
    <mergeCell ref="M20:M21"/>
    <mergeCell ref="N20:N21"/>
    <mergeCell ref="O20:O21"/>
    <mergeCell ref="A18:A19"/>
    <mergeCell ref="B18:B19"/>
    <mergeCell ref="I18:I19"/>
    <mergeCell ref="K18:K19"/>
    <mergeCell ref="L18:L19"/>
    <mergeCell ref="M18:M19"/>
    <mergeCell ref="A16:A17"/>
    <mergeCell ref="B16:B17"/>
    <mergeCell ref="C16:C17"/>
    <mergeCell ref="I16:I17"/>
    <mergeCell ref="K16:K17"/>
    <mergeCell ref="L16:L17"/>
    <mergeCell ref="M16:M17"/>
    <mergeCell ref="N16:N17"/>
    <mergeCell ref="O16:O17"/>
    <mergeCell ref="M12:M13"/>
    <mergeCell ref="N12:N13"/>
    <mergeCell ref="O12:O13"/>
    <mergeCell ref="A14:A15"/>
    <mergeCell ref="B14:B15"/>
    <mergeCell ref="I14:I15"/>
    <mergeCell ref="K14:K15"/>
    <mergeCell ref="L14:L15"/>
    <mergeCell ref="M14:M15"/>
    <mergeCell ref="N14:N15"/>
    <mergeCell ref="A12:A13"/>
    <mergeCell ref="B12:B13"/>
    <mergeCell ref="C12:C13"/>
    <mergeCell ref="I12:I13"/>
    <mergeCell ref="K12:K13"/>
    <mergeCell ref="L12:L13"/>
    <mergeCell ref="O14:O15"/>
    <mergeCell ref="A8:A9"/>
    <mergeCell ref="B8:B9"/>
    <mergeCell ref="I8:I9"/>
    <mergeCell ref="K8:K9"/>
    <mergeCell ref="L8:L9"/>
    <mergeCell ref="M8:M9"/>
    <mergeCell ref="N8:N9"/>
    <mergeCell ref="O8:O9"/>
    <mergeCell ref="A10:A11"/>
    <mergeCell ref="B10:B11"/>
    <mergeCell ref="I10:I11"/>
    <mergeCell ref="K10:K11"/>
    <mergeCell ref="L10:L11"/>
    <mergeCell ref="M10:M11"/>
    <mergeCell ref="N10:N11"/>
    <mergeCell ref="O10:O11"/>
    <mergeCell ref="E1:M1"/>
    <mergeCell ref="A2:O2"/>
    <mergeCell ref="A3:O3"/>
    <mergeCell ref="A4:O4"/>
    <mergeCell ref="E5:I5"/>
    <mergeCell ref="A6:A7"/>
    <mergeCell ref="B6:B7"/>
    <mergeCell ref="I6:I7"/>
    <mergeCell ref="K6:K7"/>
    <mergeCell ref="L6:L7"/>
    <mergeCell ref="M6:M7"/>
    <mergeCell ref="N6:N7"/>
    <mergeCell ref="O6:O7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供餐一覽表</vt:lpstr>
      <vt:lpstr>1.3.5年級+行政(裕民田)</vt:lpstr>
      <vt:lpstr>素食(裕民田)</vt:lpstr>
      <vt:lpstr>2.4.6年級+幼兒園(全盛)</vt:lpstr>
      <vt:lpstr>素食(全盛)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2025-08-12T01:49:09Z</cp:lastPrinted>
  <dcterms:created xsi:type="dcterms:W3CDTF">2020-11-30T03:29:26Z</dcterms:created>
  <dcterms:modified xsi:type="dcterms:W3CDTF">2025-08-21T03:59:08Z</dcterms:modified>
</cp:coreProperties>
</file>