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79" r:id="rId2"/>
    <sheet name="素食(裕民田)" sheetId="80" r:id="rId3"/>
    <sheet name="2.4.6年級+幼兒園(全盛)" sheetId="85" r:id="rId4"/>
    <sheet name="素食(全盛)" sheetId="82" r:id="rId5"/>
    <sheet name="工作表8" sheetId="8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85" l="1"/>
  <c r="N45" i="85"/>
  <c r="N43" i="85"/>
  <c r="N41" i="85"/>
  <c r="N39" i="85"/>
  <c r="N37" i="85"/>
  <c r="N35" i="85"/>
  <c r="N33" i="85"/>
  <c r="N31" i="85"/>
  <c r="N29" i="85"/>
  <c r="N27" i="85"/>
  <c r="N25" i="85"/>
  <c r="N23" i="85"/>
  <c r="N21" i="85"/>
  <c r="N19" i="85"/>
  <c r="N17" i="85"/>
  <c r="N15" i="85"/>
  <c r="N13" i="85"/>
  <c r="N11" i="85"/>
  <c r="N9" i="85"/>
  <c r="N7" i="85"/>
  <c r="O46" i="82" l="1"/>
  <c r="O44" i="82"/>
  <c r="O42" i="82"/>
  <c r="O40" i="82"/>
  <c r="O38" i="82"/>
  <c r="O36" i="82"/>
  <c r="O34" i="82"/>
  <c r="O32" i="82"/>
  <c r="O30" i="82"/>
  <c r="O28" i="82"/>
  <c r="O26" i="82"/>
  <c r="O24" i="82"/>
  <c r="O22" i="82"/>
  <c r="O20" i="82"/>
  <c r="O18" i="82"/>
  <c r="O16" i="82"/>
  <c r="O14" i="82"/>
  <c r="O12" i="82"/>
  <c r="O10" i="82"/>
  <c r="O8" i="82"/>
  <c r="O6" i="82"/>
  <c r="O44" i="80"/>
  <c r="O42" i="80"/>
  <c r="O40" i="80"/>
  <c r="O38" i="80"/>
  <c r="O36" i="80"/>
  <c r="O34" i="80"/>
  <c r="O32" i="80"/>
  <c r="O30" i="80"/>
  <c r="O28" i="80"/>
  <c r="O26" i="80"/>
  <c r="O24" i="80"/>
  <c r="O22" i="80"/>
  <c r="O20" i="80"/>
  <c r="O18" i="80"/>
  <c r="O16" i="80"/>
  <c r="O14" i="80"/>
  <c r="O12" i="80"/>
  <c r="O10" i="80"/>
  <c r="O8" i="80"/>
  <c r="O6" i="80"/>
  <c r="O4" i="80"/>
  <c r="O46" i="79" l="1"/>
  <c r="O42" i="79"/>
  <c r="O40" i="79"/>
  <c r="O38" i="79"/>
  <c r="O36" i="79"/>
  <c r="O34" i="79"/>
  <c r="O32" i="79"/>
  <c r="O30" i="79"/>
  <c r="O28" i="79"/>
  <c r="O26" i="79"/>
  <c r="O24" i="79"/>
  <c r="O22" i="79"/>
  <c r="O20" i="79"/>
  <c r="O18" i="79"/>
  <c r="O16" i="79"/>
  <c r="O14" i="79"/>
  <c r="O12" i="79"/>
  <c r="O10" i="79"/>
  <c r="O8" i="79"/>
  <c r="O6" i="79"/>
  <c r="O4" i="79"/>
  <c r="F44" i="84" l="1"/>
  <c r="F42" i="84"/>
  <c r="F40" i="84"/>
  <c r="F38" i="84"/>
  <c r="F36" i="84"/>
  <c r="F34" i="84"/>
  <c r="F32" i="84"/>
  <c r="F30" i="84"/>
  <c r="F28" i="84"/>
  <c r="F26" i="84"/>
  <c r="F24" i="84"/>
  <c r="F22" i="84"/>
  <c r="F20" i="84"/>
  <c r="F18" i="84"/>
  <c r="F16" i="84"/>
  <c r="F14" i="84"/>
  <c r="F12" i="84"/>
  <c r="F10" i="84"/>
  <c r="F8" i="84"/>
  <c r="F6" i="84"/>
  <c r="F4" i="84"/>
</calcChain>
</file>

<file path=xl/sharedStrings.xml><?xml version="1.0" encoding="utf-8"?>
<sst xmlns="http://schemas.openxmlformats.org/spreadsheetml/2006/main" count="1392" uniqueCount="1119">
  <si>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</si>
  <si>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</si>
  <si>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</si>
  <si>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</si>
  <si>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</si>
  <si>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</si>
  <si>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</si>
  <si>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</si>
  <si>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</si>
  <si>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二</t>
    <phoneticPr fontId="3" type="noConversion"/>
  </si>
  <si>
    <t>五</t>
    <phoneticPr fontId="3" type="noConversion"/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</si>
  <si>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</si>
  <si>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</si>
  <si>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</si>
  <si>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114年4月</t>
    <phoneticPr fontId="3" type="noConversion"/>
  </si>
  <si>
    <t>114年5月</t>
    <phoneticPr fontId="3" type="noConversion"/>
  </si>
  <si>
    <t>114年6月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</si>
  <si>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</si>
  <si>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</si>
  <si>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</si>
  <si>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</si>
  <si>
    <t>主食</t>
    <phoneticPr fontId="3" type="noConversion"/>
  </si>
  <si>
    <t>週</t>
  </si>
  <si>
    <t>月/日</t>
  </si>
  <si>
    <t>熱量(Kcal)</t>
  </si>
  <si>
    <t>四</t>
    <phoneticPr fontId="3" type="noConversion"/>
  </si>
  <si>
    <t>飲品</t>
    <phoneticPr fontId="3" type="noConversion"/>
  </si>
  <si>
    <t>碳水化合物(g)</t>
    <phoneticPr fontId="3" type="noConversion"/>
  </si>
  <si>
    <t>一</t>
    <phoneticPr fontId="3" type="noConversion"/>
  </si>
  <si>
    <t>豆漿</t>
    <phoneticPr fontId="3" type="noConversion"/>
  </si>
  <si>
    <t>牛奶</t>
    <phoneticPr fontId="3" type="noConversion"/>
  </si>
  <si>
    <t>牛奶蒸果子</t>
    <phoneticPr fontId="3" type="noConversion"/>
  </si>
  <si>
    <t>優酪乳</t>
    <phoneticPr fontId="3" type="noConversion"/>
  </si>
  <si>
    <t>果汁</t>
    <phoneticPr fontId="3" type="noConversion"/>
  </si>
  <si>
    <t>三</t>
    <phoneticPr fontId="3" type="noConversion"/>
  </si>
  <si>
    <t>水果</t>
    <phoneticPr fontId="3" type="noConversion"/>
  </si>
  <si>
    <t>黃豆</t>
    <phoneticPr fontId="3" type="noConversion"/>
  </si>
  <si>
    <t>114年1.2月</t>
    <phoneticPr fontId="3" type="noConversion"/>
  </si>
  <si>
    <t>2、4、6年級、幼兒園</t>
    <phoneticPr fontId="3" type="noConversion"/>
  </si>
  <si>
    <t>日期</t>
    <phoneticPr fontId="3" type="noConversion"/>
  </si>
  <si>
    <t>星期</t>
    <phoneticPr fontId="3" type="noConversion"/>
  </si>
  <si>
    <t>三</t>
  </si>
  <si>
    <t>四</t>
  </si>
  <si>
    <t>清炒高麗菜</t>
  </si>
  <si>
    <t>有機
蔬菜</t>
    <phoneticPr fontId="3" type="noConversion"/>
  </si>
  <si>
    <t>五</t>
  </si>
  <si>
    <t>一</t>
  </si>
  <si>
    <t>二</t>
  </si>
  <si>
    <t>香甜白飯</t>
    <phoneticPr fontId="3" type="noConversion"/>
  </si>
  <si>
    <t>紫菜湯</t>
  </si>
  <si>
    <t>紫菜</t>
  </si>
  <si>
    <t>玉米三色</t>
  </si>
  <si>
    <t>螞蟻上樹</t>
  </si>
  <si>
    <t>南瓜濃湯</t>
  </si>
  <si>
    <t>豆薯Q.木耳Q</t>
    <phoneticPr fontId="3" type="noConversion"/>
  </si>
  <si>
    <t>酸辣湯</t>
  </si>
  <si>
    <t>蒲瓜枸杞湯</t>
  </si>
  <si>
    <t>★</t>
    <phoneticPr fontId="3" type="noConversion"/>
  </si>
  <si>
    <t>雞腿/炸</t>
  </si>
  <si>
    <t>脆炒高麗</t>
    <phoneticPr fontId="3" type="noConversion"/>
  </si>
  <si>
    <t>豆沙包</t>
    <phoneticPr fontId="3" type="noConversion"/>
  </si>
  <si>
    <t>肉絲花椰</t>
  </si>
  <si>
    <t>麥片飯</t>
  </si>
  <si>
    <t>海苔香鬆飯</t>
  </si>
  <si>
    <t>蘿蔔.排骨</t>
  </si>
  <si>
    <t>主菜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</si>
  <si>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</si>
  <si>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</si>
  <si>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有機</t>
  </si>
  <si>
    <t>白米.麥片</t>
  </si>
  <si>
    <t>紅鳳菜.薑-炒</t>
  </si>
  <si>
    <t>白飯</t>
  </si>
  <si>
    <t>白米</t>
    <phoneticPr fontId="3" type="noConversion"/>
  </si>
  <si>
    <t>履歷</t>
  </si>
  <si>
    <t>酸菜脆筍湯</t>
  </si>
  <si>
    <t>地瓜飯</t>
  </si>
  <si>
    <t>季節青菜</t>
  </si>
  <si>
    <t>白米</t>
  </si>
  <si>
    <t>燕麥飯</t>
  </si>
  <si>
    <t>白米.燕麥</t>
  </si>
  <si>
    <t>白飯</t>
    <phoneticPr fontId="3" type="noConversion"/>
  </si>
  <si>
    <t>鹽味毛豆莢</t>
  </si>
  <si>
    <t>毛豆莢-煮</t>
  </si>
  <si>
    <t>塔香海茸</t>
  </si>
  <si>
    <t>海茸.九層塔-燒</t>
  </si>
  <si>
    <t>竹筍.木耳</t>
  </si>
  <si>
    <t>日式味噌湯</t>
  </si>
  <si>
    <t>糙米飯</t>
  </si>
  <si>
    <t>白米.糙米</t>
  </si>
  <si>
    <t>黃豆芽.時蔬</t>
  </si>
  <si>
    <t>蕎麥飯</t>
  </si>
  <si>
    <t>白米.蕎麥</t>
  </si>
  <si>
    <t>蓮藕.時蔬-炒</t>
  </si>
  <si>
    <t>樹子苦瓜</t>
  </si>
  <si>
    <t>苦瓜.破布子-煮</t>
  </si>
  <si>
    <t>油豆腐.時蔬-燒</t>
  </si>
  <si>
    <t>玉米飯</t>
  </si>
  <si>
    <t>枸杞皇宮菜</t>
  </si>
  <si>
    <t>皇宮菜.枸杞-炒</t>
  </si>
  <si>
    <t>煙燻素茶鵝</t>
  </si>
  <si>
    <t>西芹炒菇</t>
  </si>
  <si>
    <t>竹筍.木耳-炒</t>
  </si>
  <si>
    <t>豆干絲.時蔬-炒</t>
  </si>
  <si>
    <t>洋芋.紅蘿蔔-煮</t>
  </si>
  <si>
    <t>炸地瓜薯條</t>
    <phoneticPr fontId="3" type="noConversion"/>
  </si>
  <si>
    <t>山藥.時蔬-炒</t>
  </si>
  <si>
    <t>胚芽飯</t>
  </si>
  <si>
    <t>彩椒秀珍菇</t>
  </si>
  <si>
    <t>雙色蘿蔔湯</t>
    <phoneticPr fontId="3" type="noConversion"/>
  </si>
  <si>
    <t>彩椒.秀珍菇-炒</t>
  </si>
  <si>
    <t>蘿蔔Q.素肉骨茶包</t>
    <phoneticPr fontId="3" type="noConversion"/>
  </si>
  <si>
    <t>日期</t>
  </si>
  <si>
    <t>星期</t>
  </si>
  <si>
    <t>附餐</t>
    <phoneticPr fontId="3" type="noConversion"/>
  </si>
  <si>
    <t xml:space="preserve">熱量            </t>
    <phoneticPr fontId="3" type="noConversion"/>
  </si>
  <si>
    <t>白米.地瓜</t>
  </si>
  <si>
    <t>海帶芽.雞蛋</t>
    <phoneticPr fontId="3" type="noConversion"/>
  </si>
  <si>
    <t>白米.玉米</t>
  </si>
  <si>
    <t>雜糧飯</t>
  </si>
  <si>
    <t>白米.燕麥.麥片</t>
  </si>
  <si>
    <t>蒜香豬排</t>
  </si>
  <si>
    <t>豬排-燒(X1)</t>
  </si>
  <si>
    <t>素火腿片-燒(X1)</t>
  </si>
  <si>
    <t>牛蒡腿-滷(X1)</t>
  </si>
  <si>
    <t>114年3月</t>
    <phoneticPr fontId="3" type="noConversion"/>
  </si>
  <si>
    <t xml:space="preserve"> 113學年第下學期學生早餐菜單-</t>
    <phoneticPr fontId="3" type="noConversion"/>
  </si>
  <si>
    <t>期間: 114/3/1-114/3/31</t>
    <phoneticPr fontId="3" type="noConversion"/>
  </si>
  <si>
    <t>蛋白質(g)</t>
    <phoneticPr fontId="3" type="noConversion"/>
  </si>
  <si>
    <t>脂肪(g)</t>
    <phoneticPr fontId="3" type="noConversion"/>
  </si>
  <si>
    <t>一</t>
    <phoneticPr fontId="3" type="noConversion"/>
  </si>
  <si>
    <t>吐司熱狗卷</t>
    <phoneticPr fontId="3" type="noConversion"/>
  </si>
  <si>
    <t>吐司.熱狗.沙拉</t>
    <phoneticPr fontId="3" type="noConversion"/>
  </si>
  <si>
    <t>二</t>
    <phoneticPr fontId="3" type="noConversion"/>
  </si>
  <si>
    <t>黑糖紅豆卷</t>
    <phoneticPr fontId="3" type="noConversion"/>
  </si>
  <si>
    <t>麵粉..黑糖.紅豆</t>
    <phoneticPr fontId="3" type="noConversion"/>
  </si>
  <si>
    <t>牛奶</t>
    <phoneticPr fontId="3" type="noConversion"/>
  </si>
  <si>
    <t>鮪魚御飯糰</t>
    <phoneticPr fontId="3" type="noConversion"/>
  </si>
  <si>
    <t>水果</t>
    <phoneticPr fontId="3" type="noConversion"/>
  </si>
  <si>
    <t>鮪魚.白米.海菭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</si>
  <si>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</si>
  <si>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</si>
  <si>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</si>
  <si>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五</t>
    <phoneticPr fontId="3" type="noConversion"/>
  </si>
  <si>
    <t>鍋貼</t>
    <phoneticPr fontId="3" type="noConversion"/>
  </si>
  <si>
    <t>果汁</t>
    <phoneticPr fontId="3" type="noConversion"/>
  </si>
  <si>
    <t>麵粉、高麗菜、豬肉</t>
    <phoneticPr fontId="3" type="noConversion"/>
  </si>
  <si>
    <t>紫米飯糰</t>
    <phoneticPr fontId="3" type="noConversion"/>
  </si>
  <si>
    <t>豆漿</t>
    <phoneticPr fontId="3" type="noConversion"/>
  </si>
  <si>
    <t>紫米.碎菜埔.</t>
    <phoneticPr fontId="3" type="noConversion"/>
  </si>
  <si>
    <t>二</t>
    <phoneticPr fontId="3" type="noConversion"/>
  </si>
  <si>
    <t>芋頭絲饅頭</t>
    <phoneticPr fontId="3" type="noConversion"/>
  </si>
  <si>
    <t>麵粉.芋頭</t>
    <phoneticPr fontId="3" type="noConversion"/>
  </si>
  <si>
    <t>三</t>
    <phoneticPr fontId="3" type="noConversion"/>
  </si>
  <si>
    <t>煄雞起司吐司</t>
    <phoneticPr fontId="3" type="noConversion"/>
  </si>
  <si>
    <t>水果</t>
    <phoneticPr fontId="3" type="noConversion"/>
  </si>
  <si>
    <t>煄雞.起司.吐司.沙拉</t>
    <phoneticPr fontId="3" type="noConversion"/>
  </si>
  <si>
    <t>四</t>
    <phoneticPr fontId="3" type="noConversion"/>
  </si>
  <si>
    <t>奶酥麵包</t>
    <phoneticPr fontId="3" type="noConversion"/>
  </si>
  <si>
    <t>優酪乳</t>
    <phoneticPr fontId="3" type="noConversion"/>
  </si>
  <si>
    <t>高麗菜包</t>
    <phoneticPr fontId="3" type="noConversion"/>
  </si>
  <si>
    <t>高麗菜.麵粉.麵粉</t>
    <phoneticPr fontId="3" type="noConversion"/>
  </si>
  <si>
    <t>起司貝果</t>
    <phoneticPr fontId="3" type="noConversion"/>
  </si>
  <si>
    <t>黃豆</t>
    <phoneticPr fontId="3" type="noConversion"/>
  </si>
  <si>
    <t>芝麻包</t>
    <phoneticPr fontId="3" type="noConversion"/>
  </si>
  <si>
    <t>麵粉、黑芝麻</t>
    <phoneticPr fontId="3" type="noConversion"/>
  </si>
  <si>
    <t>小壽司</t>
    <phoneticPr fontId="3" type="noConversion"/>
  </si>
  <si>
    <t>海苔.白米.肉鬆</t>
    <phoneticPr fontId="3" type="noConversion"/>
  </si>
  <si>
    <t>蘋果麵包</t>
    <phoneticPr fontId="3" type="noConversion"/>
  </si>
  <si>
    <t>麵粉、糖、 水、蛋、沙拉油、奶粉、</t>
    <phoneticPr fontId="3" type="noConversion"/>
  </si>
  <si>
    <t>豬肉三明治</t>
    <phoneticPr fontId="3" type="noConversion"/>
  </si>
  <si>
    <t>吐司.肉排.沙拉</t>
    <phoneticPr fontId="3" type="noConversion"/>
  </si>
  <si>
    <t>一</t>
    <phoneticPr fontId="3" type="noConversion"/>
  </si>
  <si>
    <t>紅豆麵包</t>
    <phoneticPr fontId="3" type="noConversion"/>
  </si>
  <si>
    <t>豆漿</t>
    <phoneticPr fontId="3" type="noConversion"/>
  </si>
  <si>
    <t>筍包</t>
    <phoneticPr fontId="3" type="noConversion"/>
  </si>
  <si>
    <t>麵粉.竹筍</t>
    <phoneticPr fontId="3" type="noConversion"/>
  </si>
  <si>
    <t xml:space="preserve"> 玉米御飯糰</t>
    <phoneticPr fontId="3" type="noConversion"/>
  </si>
  <si>
    <t>肉鬆.白米.海苔.玉米</t>
    <phoneticPr fontId="3" type="noConversion"/>
  </si>
  <si>
    <t>新感覺草莓夾心</t>
    <phoneticPr fontId="3" type="noConversion"/>
  </si>
  <si>
    <t>麵粉、糖、 水、蛋、沙拉油、奶粉、草莓果醬</t>
    <phoneticPr fontId="3" type="noConversion"/>
  </si>
  <si>
    <t>菜蔬手卷</t>
    <phoneticPr fontId="3" type="noConversion"/>
  </si>
  <si>
    <t>海苔。菜蔬。白米</t>
    <phoneticPr fontId="3" type="noConversion"/>
  </si>
  <si>
    <t>加州葡萄麵包</t>
    <phoneticPr fontId="3" type="noConversion"/>
  </si>
  <si>
    <r>
      <rPr>
        <sz val="28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114年3月菜單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</si>
  <si>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</si>
  <si>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</si>
  <si>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</si>
  <si>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</si>
  <si>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</si>
  <si>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</si>
  <si>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</si>
  <si>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</si>
  <si>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</si>
  <si>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</si>
  <si>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</si>
  <si>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3/3</t>
    <phoneticPr fontId="3" type="noConversion"/>
  </si>
  <si>
    <t>白米飯</t>
    <phoneticPr fontId="3" type="noConversion"/>
  </si>
  <si>
    <t>蔥爆肉柳</t>
    <phoneticPr fontId="3" type="noConversion"/>
  </si>
  <si>
    <t>玉米燴毛豆</t>
    <phoneticPr fontId="3" type="noConversion"/>
  </si>
  <si>
    <t>家常滷白菜</t>
    <phoneticPr fontId="3" type="noConversion"/>
  </si>
  <si>
    <t>有機  蔬菜</t>
  </si>
  <si>
    <t>味噌豆腐湯</t>
    <phoneticPr fontId="3" type="noConversion"/>
  </si>
  <si>
    <t>肉柳.洋蔥.蔥/炒</t>
    <phoneticPr fontId="3" type="noConversion"/>
  </si>
  <si>
    <t>玉米.毛豆仁.洋芋.紅蘿蔔/燒</t>
    <phoneticPr fontId="3" type="noConversion"/>
  </si>
  <si>
    <t>大白菜.香菇絲.木耳.蝦皮/煮</t>
    <phoneticPr fontId="3" type="noConversion"/>
  </si>
  <si>
    <t>味噌.豆腐</t>
    <phoneticPr fontId="3" type="noConversion"/>
  </si>
  <si>
    <t>★</t>
    <phoneticPr fontId="3" type="noConversion"/>
  </si>
  <si>
    <t>3/4</t>
    <phoneticPr fontId="3" type="noConversion"/>
  </si>
  <si>
    <t>燕麥飯</t>
    <phoneticPr fontId="3" type="noConversion"/>
  </si>
  <si>
    <t>三杯魚</t>
    <phoneticPr fontId="3" type="noConversion"/>
  </si>
  <si>
    <t>濃香咖哩</t>
    <phoneticPr fontId="3" type="noConversion"/>
  </si>
  <si>
    <t>鮮炒蒲瓜</t>
    <phoneticPr fontId="3" type="noConversion"/>
  </si>
  <si>
    <t>有機  蔬菜</t>
    <phoneticPr fontId="3" type="noConversion"/>
  </si>
  <si>
    <t>芹香貢丸湯</t>
    <phoneticPr fontId="3" type="noConversion"/>
  </si>
  <si>
    <t>魚丁.豆干.九層塔/炒</t>
  </si>
  <si>
    <t>洋芋.紅蘿蔔/煮</t>
    <phoneticPr fontId="3" type="noConversion"/>
  </si>
  <si>
    <t>蒲瓜.香菇.絞肉/煮</t>
    <phoneticPr fontId="3" type="noConversion"/>
  </si>
  <si>
    <t>芹.蘿蔔.貢丸</t>
    <phoneticPr fontId="3" type="noConversion"/>
  </si>
  <si>
    <t>3/5</t>
    <phoneticPr fontId="3" type="noConversion"/>
  </si>
  <si>
    <t>什錦拌麵</t>
    <phoneticPr fontId="3" type="noConversion"/>
  </si>
  <si>
    <t>香蒜大排</t>
    <phoneticPr fontId="3" type="noConversion"/>
  </si>
  <si>
    <t>紅燒油豆腐</t>
    <phoneticPr fontId="3" type="noConversion"/>
  </si>
  <si>
    <t>鮮炒高麗菜</t>
    <phoneticPr fontId="3" type="noConversion"/>
  </si>
  <si>
    <t>季節
蔬菜</t>
    <phoneticPr fontId="3" type="noConversion"/>
  </si>
  <si>
    <t>番薯芋圓湯</t>
    <phoneticPr fontId="3" type="noConversion"/>
  </si>
  <si>
    <t>蒜.豬肉排/燒</t>
    <phoneticPr fontId="3" type="noConversion"/>
  </si>
  <si>
    <t>蔥.油豆腐/燒</t>
    <phoneticPr fontId="3" type="noConversion"/>
  </si>
  <si>
    <t>高麗菜.紅蘿蔔.蝦皮/煮</t>
    <phoneticPr fontId="3" type="noConversion"/>
  </si>
  <si>
    <t>地瓜.芋圓</t>
    <phoneticPr fontId="3" type="noConversion"/>
  </si>
  <si>
    <t>3/6</t>
    <phoneticPr fontId="3" type="noConversion"/>
  </si>
  <si>
    <t>卡拉雞腿排</t>
    <phoneticPr fontId="3" type="noConversion"/>
  </si>
  <si>
    <t>洋蔥炒蛋</t>
    <phoneticPr fontId="3" type="noConversion"/>
  </si>
  <si>
    <t>眷村蘿蔔煮</t>
    <phoneticPr fontId="3" type="noConversion"/>
  </si>
  <si>
    <t>黃瓜肉片湯</t>
    <phoneticPr fontId="3" type="noConversion"/>
  </si>
  <si>
    <t>卡拉雞腿排/炸</t>
    <phoneticPr fontId="3" type="noConversion"/>
  </si>
  <si>
    <t>蛋.洋蔥.紅蘿蔔/炒</t>
    <phoneticPr fontId="3" type="noConversion"/>
  </si>
  <si>
    <t>番茄.白蘿蔔.紅蘿蔔.絞肉.海帶結/煮</t>
    <phoneticPr fontId="3" type="noConversion"/>
  </si>
  <si>
    <t>黃瓜.肉片</t>
    <phoneticPr fontId="3" type="noConversion"/>
  </si>
  <si>
    <t>3/7</t>
    <phoneticPr fontId="3" type="noConversion"/>
  </si>
  <si>
    <t>糙米飯</t>
    <phoneticPr fontId="3" type="noConversion"/>
  </si>
  <si>
    <t>泡菜豚肉鍋</t>
    <phoneticPr fontId="3" type="noConversion"/>
  </si>
  <si>
    <t>韭菜炒豆芽</t>
    <phoneticPr fontId="3" type="noConversion"/>
  </si>
  <si>
    <t>滷味拼盤</t>
  </si>
  <si>
    <t>南瓜濃湯</t>
    <phoneticPr fontId="3" type="noConversion"/>
  </si>
  <si>
    <t>高麗.泡菜.肉片.金針菇/煮</t>
    <phoneticPr fontId="3" type="noConversion"/>
  </si>
  <si>
    <t xml:space="preserve">豆芽.韭菜.紅蘿蔔.肉絲/炒  </t>
    <phoneticPr fontId="3" type="noConversion"/>
  </si>
  <si>
    <t>豆干.素肚/滷</t>
  </si>
  <si>
    <t>南瓜.玉米.蛋</t>
    <phoneticPr fontId="3" type="noConversion"/>
  </si>
  <si>
    <t>3/10</t>
    <phoneticPr fontId="3" type="noConversion"/>
  </si>
  <si>
    <t>小米飯</t>
    <phoneticPr fontId="3" type="noConversion"/>
  </si>
  <si>
    <t>香脆雞翅</t>
  </si>
  <si>
    <t>塔香打拋豬</t>
    <phoneticPr fontId="3" type="noConversion"/>
  </si>
  <si>
    <t>木耳黃瓜煮</t>
    <phoneticPr fontId="3" type="noConversion"/>
  </si>
  <si>
    <t>產銷履歷蔬菜</t>
    <phoneticPr fontId="3" type="noConversion"/>
  </si>
  <si>
    <t>番茄羅宋湯</t>
    <phoneticPr fontId="3" type="noConversion"/>
  </si>
  <si>
    <t>雞翅/炸</t>
  </si>
  <si>
    <t>絞肉.番茄.干丁.九層塔/炒</t>
    <phoneticPr fontId="3" type="noConversion"/>
  </si>
  <si>
    <t>木耳.大黃瓜.紅蘿蔔/煮</t>
    <phoneticPr fontId="3" type="noConversion"/>
  </si>
  <si>
    <t>番茄.高麗菜.豬肉片</t>
    <phoneticPr fontId="3" type="noConversion"/>
  </si>
  <si>
    <t>3/11</t>
    <phoneticPr fontId="3" type="noConversion"/>
  </si>
  <si>
    <t>洋芋燉魚</t>
  </si>
  <si>
    <t>招牌佛跳牆</t>
    <phoneticPr fontId="3" type="noConversion"/>
  </si>
  <si>
    <t>西芹黑輪</t>
    <phoneticPr fontId="3" type="noConversion"/>
  </si>
  <si>
    <t>榨菜肉絲湯</t>
    <phoneticPr fontId="3" type="noConversion"/>
  </si>
  <si>
    <t>魚丁.洋芋.紅蘿蔔/燉</t>
  </si>
  <si>
    <t>大白菜.蝦皮.木耳絲.豆皮/煮</t>
    <phoneticPr fontId="3" type="noConversion"/>
  </si>
  <si>
    <t>西芹.黑輪/炒</t>
    <phoneticPr fontId="3" type="noConversion"/>
  </si>
  <si>
    <t>榨菜.肉絲</t>
    <phoneticPr fontId="3" type="noConversion"/>
  </si>
  <si>
    <t>3/12</t>
    <phoneticPr fontId="3" type="noConversion"/>
  </si>
  <si>
    <t>古早味
肉燥飯</t>
  </si>
  <si>
    <t>味噌燒雞</t>
    <phoneticPr fontId="3" type="noConversion"/>
  </si>
  <si>
    <t>番茄燴蛋</t>
    <phoneticPr fontId="3" type="noConversion"/>
  </si>
  <si>
    <t>鮮菇炒筍</t>
    <phoneticPr fontId="3" type="noConversion"/>
  </si>
  <si>
    <t>蘿蔔排骨湯</t>
    <phoneticPr fontId="3" type="noConversion"/>
  </si>
  <si>
    <t>雞肉.高麗菜.紅蘿蔔/燒</t>
    <phoneticPr fontId="3" type="noConversion"/>
  </si>
  <si>
    <t>番茄.洋蔥.蛋/燴</t>
    <phoneticPr fontId="3" type="noConversion"/>
  </si>
  <si>
    <t>竹筍.鮮菇.紅蘿蔔/炒</t>
    <phoneticPr fontId="3" type="noConversion"/>
  </si>
  <si>
    <t>3/13</t>
    <phoneticPr fontId="3" type="noConversion"/>
  </si>
  <si>
    <t>紫米香飯</t>
    <phoneticPr fontId="3" type="noConversion"/>
  </si>
  <si>
    <t>壽喜燒豬肉</t>
    <phoneticPr fontId="3" type="noConversion"/>
  </si>
  <si>
    <t>滷味燙</t>
    <phoneticPr fontId="3" type="noConversion"/>
  </si>
  <si>
    <t>醬炒素雞</t>
    <phoneticPr fontId="3" type="noConversion"/>
  </si>
  <si>
    <t>冬瓜雞湯</t>
    <phoneticPr fontId="3" type="noConversion"/>
  </si>
  <si>
    <t>肉片.豆芽/炒</t>
    <phoneticPr fontId="3" type="noConversion"/>
  </si>
  <si>
    <t>高麗.金針菇.小丸子/煮</t>
    <phoneticPr fontId="3" type="noConversion"/>
  </si>
  <si>
    <t>杏鮑菇.素雞/炒</t>
    <phoneticPr fontId="3" type="noConversion"/>
  </si>
  <si>
    <t>冬瓜.雞丁.薑絲</t>
    <phoneticPr fontId="3" type="noConversion"/>
  </si>
  <si>
    <t>3/14</t>
    <phoneticPr fontId="3" type="noConversion"/>
  </si>
  <si>
    <t>蔥油嫩雞</t>
  </si>
  <si>
    <t>蜜汁黑豆干</t>
  </si>
  <si>
    <t>鮮菇結頭菜</t>
    <phoneticPr fontId="3" type="noConversion"/>
  </si>
  <si>
    <t>眷村肉羹湯</t>
    <phoneticPr fontId="3" type="noConversion"/>
  </si>
  <si>
    <t>雞丁.蔥.洋蔥/煮</t>
  </si>
  <si>
    <t>黑豆干/滷</t>
  </si>
  <si>
    <t>結頭菜.鮮菇.肉片.海帶結/煮</t>
    <phoneticPr fontId="3" type="noConversion"/>
  </si>
  <si>
    <t>肉羹.筍絲.木耳絲.紅絲</t>
    <phoneticPr fontId="3" type="noConversion"/>
  </si>
  <si>
    <t>3/17</t>
    <phoneticPr fontId="3" type="noConversion"/>
  </si>
  <si>
    <t>海苔香鬆飯
(蔬食日)</t>
    <phoneticPr fontId="3" type="noConversion"/>
  </si>
  <si>
    <t>紅燒燉豬</t>
    <phoneticPr fontId="3" type="noConversion"/>
  </si>
  <si>
    <t>蒜泥老皮豆腐</t>
    <phoneticPr fontId="3" type="noConversion"/>
  </si>
  <si>
    <t>蝦香高麗菜</t>
    <phoneticPr fontId="3" type="noConversion"/>
  </si>
  <si>
    <t>海芽濃湯</t>
    <phoneticPr fontId="3" type="noConversion"/>
  </si>
  <si>
    <t>肉丁.蘿蔔/燉</t>
    <phoneticPr fontId="3" type="noConversion"/>
  </si>
  <si>
    <t>蒜.豆腐/燒</t>
    <phoneticPr fontId="3" type="noConversion"/>
  </si>
  <si>
    <t>高麗菜.紅蘿蔔.蝦皮/炒</t>
    <phoneticPr fontId="3" type="noConversion"/>
  </si>
  <si>
    <t>海帶.蛋</t>
    <phoneticPr fontId="3" type="noConversion"/>
  </si>
  <si>
    <t>3/18</t>
    <phoneticPr fontId="3" type="noConversion"/>
  </si>
  <si>
    <t>油腐蠔油魚</t>
  </si>
  <si>
    <t>酸甜燒餃*2</t>
    <phoneticPr fontId="3" type="noConversion"/>
  </si>
  <si>
    <t>蛋酥滷白菜</t>
    <phoneticPr fontId="3" type="noConversion"/>
  </si>
  <si>
    <t>淡水豬肉湯</t>
    <phoneticPr fontId="3" type="noConversion"/>
  </si>
  <si>
    <t>魚丁.油腐.鮮菇/煮</t>
  </si>
  <si>
    <t>水餃/燒</t>
    <phoneticPr fontId="3" type="noConversion"/>
  </si>
  <si>
    <t>蛋.大白菜.紅蘿蔔.蝦皮/煮</t>
    <phoneticPr fontId="3" type="noConversion"/>
  </si>
  <si>
    <t>蘿蔔.肉片</t>
    <phoneticPr fontId="3" type="noConversion"/>
  </si>
  <si>
    <t>3/19</t>
    <phoneticPr fontId="3" type="noConversion"/>
  </si>
  <si>
    <t>義大利麵</t>
    <phoneticPr fontId="3" type="noConversion"/>
  </si>
  <si>
    <t>蔥燒里肌排</t>
  </si>
  <si>
    <t>杏鮑菇洋芋</t>
    <phoneticPr fontId="3" type="noConversion"/>
  </si>
  <si>
    <t>芋頭西米露</t>
    <phoneticPr fontId="3" type="noConversion"/>
  </si>
  <si>
    <t>蔥.里肌排/燒</t>
  </si>
  <si>
    <t>花椰.紅蘿蔔.肉絲/炒</t>
  </si>
  <si>
    <t>馬鈴薯.紅蘿蔔.杏鮑菇/煮</t>
    <phoneticPr fontId="3" type="noConversion"/>
  </si>
  <si>
    <t>芋頭.西谷米</t>
    <phoneticPr fontId="3" type="noConversion"/>
  </si>
  <si>
    <t>3/20</t>
    <phoneticPr fontId="3" type="noConversion"/>
  </si>
  <si>
    <t>麥克雞腿</t>
  </si>
  <si>
    <t>蘿蔔煮</t>
    <phoneticPr fontId="3" type="noConversion"/>
  </si>
  <si>
    <t>青蔥菜脯炊蛋</t>
    <phoneticPr fontId="3" type="noConversion"/>
  </si>
  <si>
    <t>日式味噌湯</t>
    <phoneticPr fontId="3" type="noConversion"/>
  </si>
  <si>
    <t>豆奶</t>
    <phoneticPr fontId="3" type="noConversion"/>
  </si>
  <si>
    <t>蘿蔔.紅蘿蔔.甜不辣.海帶結/煮</t>
    <phoneticPr fontId="3" type="noConversion"/>
  </si>
  <si>
    <t>蛋.菜脯.蔥/炒</t>
    <phoneticPr fontId="3" type="noConversion"/>
  </si>
  <si>
    <t>豆腐.味噌</t>
    <phoneticPr fontId="3" type="noConversion"/>
  </si>
  <si>
    <t>3/21</t>
    <phoneticPr fontId="3" type="noConversion"/>
  </si>
  <si>
    <t>正宗回鍋肉</t>
    <phoneticPr fontId="3" type="noConversion"/>
  </si>
  <si>
    <t>蝦香扁蒲</t>
    <phoneticPr fontId="3" type="noConversion"/>
  </si>
  <si>
    <t>彩繪玉米</t>
  </si>
  <si>
    <t>昆布湯</t>
    <phoneticPr fontId="3" type="noConversion"/>
  </si>
  <si>
    <t>肉片.豆干.高麗菜/煮</t>
    <phoneticPr fontId="3" type="noConversion"/>
  </si>
  <si>
    <t>扁蒲.紅蘿蔔.蝦皮/煮</t>
    <phoneticPr fontId="3" type="noConversion"/>
  </si>
  <si>
    <t>玉米.毛豆.紅蘿蔔/煮</t>
  </si>
  <si>
    <t>黃豆芽.昆布.肉片</t>
    <phoneticPr fontId="3" type="noConversion"/>
  </si>
  <si>
    <t>3/24</t>
    <phoneticPr fontId="3" type="noConversion"/>
  </si>
  <si>
    <t>蕎麥米飯</t>
    <phoneticPr fontId="3" type="noConversion"/>
  </si>
  <si>
    <t>夜市鹹酥魚</t>
  </si>
  <si>
    <t>客家小炒</t>
    <phoneticPr fontId="3" type="noConversion"/>
  </si>
  <si>
    <t>白菜滷</t>
    <phoneticPr fontId="3" type="noConversion"/>
  </si>
  <si>
    <t>暖暖肉骨茶</t>
    <phoneticPr fontId="3" type="noConversion"/>
  </si>
  <si>
    <t>魚丁.九層塔/炸</t>
  </si>
  <si>
    <t>芹.豆干.紅蘿蔔/炒</t>
    <phoneticPr fontId="3" type="noConversion"/>
  </si>
  <si>
    <t>大白菜.木耳.蝦皮/煮</t>
    <phoneticPr fontId="3" type="noConversion"/>
  </si>
  <si>
    <t>蘿蔔.肉骨茶包.肉片</t>
    <phoneticPr fontId="3" type="noConversion"/>
  </si>
  <si>
    <t>3/25</t>
    <phoneticPr fontId="3" type="noConversion"/>
  </si>
  <si>
    <t>筍香滷肉</t>
    <phoneticPr fontId="3" type="noConversion"/>
  </si>
  <si>
    <t>茄汁炒蛋</t>
    <phoneticPr fontId="3" type="noConversion"/>
  </si>
  <si>
    <t>鐵板銀芽</t>
    <phoneticPr fontId="3" type="noConversion"/>
  </si>
  <si>
    <t>豆薯燉雞湯</t>
    <phoneticPr fontId="3" type="noConversion"/>
  </si>
  <si>
    <t>肉角.筍/燒</t>
    <phoneticPr fontId="3" type="noConversion"/>
  </si>
  <si>
    <t>豆芽.韭菜.紅蘿蔔.肉絲/燙</t>
    <phoneticPr fontId="3" type="noConversion"/>
  </si>
  <si>
    <t>雞丁.豆薯</t>
    <phoneticPr fontId="3" type="noConversion"/>
  </si>
  <si>
    <t>3/26</t>
    <phoneticPr fontId="3" type="noConversion"/>
  </si>
  <si>
    <t>夜市鐵板麵</t>
  </si>
  <si>
    <t>濃郁咖哩雞</t>
    <phoneticPr fontId="3" type="noConversion"/>
  </si>
  <si>
    <t>飄香蒸肉包</t>
  </si>
  <si>
    <t>枸杞冬瓜燒</t>
    <phoneticPr fontId="3" type="noConversion"/>
  </si>
  <si>
    <t>火鍋菇菇湯</t>
    <phoneticPr fontId="3" type="noConversion"/>
  </si>
  <si>
    <t>雞丁.馬鈴薯.紅蘿蔔/煮</t>
    <phoneticPr fontId="3" type="noConversion"/>
  </si>
  <si>
    <t>肉包/蒸</t>
  </si>
  <si>
    <t>枸杞.冬瓜.絞肉/燒</t>
    <phoneticPr fontId="3" type="noConversion"/>
  </si>
  <si>
    <t>高麗菜.香菇.金針菇.肉片</t>
  </si>
  <si>
    <t>3/27</t>
    <phoneticPr fontId="3" type="noConversion"/>
  </si>
  <si>
    <t>京醬豬柳</t>
    <phoneticPr fontId="3" type="noConversion"/>
  </si>
  <si>
    <t>螞蟻上樹</t>
    <phoneticPr fontId="3" type="noConversion"/>
  </si>
  <si>
    <t>白玉煮</t>
    <phoneticPr fontId="3" type="noConversion"/>
  </si>
  <si>
    <t>玉米濃湯</t>
    <phoneticPr fontId="3" type="noConversion"/>
  </si>
  <si>
    <t>豬柳.洋蔥.紅蘿蔔/燒</t>
    <phoneticPr fontId="3" type="noConversion"/>
  </si>
  <si>
    <t>高麗菜.絞肉.冬粉.蔥/炒</t>
    <phoneticPr fontId="3" type="noConversion"/>
  </si>
  <si>
    <t>蘿蔔.紅蘿蔔.鮮菇/煮</t>
    <phoneticPr fontId="3" type="noConversion"/>
  </si>
  <si>
    <t>玉米.蛋.紅蘿蔔</t>
    <phoneticPr fontId="3" type="noConversion"/>
  </si>
  <si>
    <t>3/28</t>
    <phoneticPr fontId="3" type="noConversion"/>
  </si>
  <si>
    <t>香滷雞腿排</t>
    <phoneticPr fontId="3" type="noConversion"/>
  </si>
  <si>
    <t>蒸蛋</t>
  </si>
  <si>
    <t>炒三絲</t>
    <phoneticPr fontId="3" type="noConversion"/>
  </si>
  <si>
    <t>酸菜白肉湯</t>
    <phoneticPr fontId="3" type="noConversion"/>
  </si>
  <si>
    <t>雞腿排/滷</t>
    <phoneticPr fontId="3" type="noConversion"/>
  </si>
  <si>
    <t>蛋.蔥.紅蘿蔔/蒸</t>
  </si>
  <si>
    <t>海帶絲.白干絲.紅絲/拌</t>
    <phoneticPr fontId="3" type="noConversion"/>
  </si>
  <si>
    <t>肉片.酸菜</t>
    <phoneticPr fontId="3" type="noConversion"/>
  </si>
  <si>
    <t>3/29</t>
    <phoneticPr fontId="3" type="noConversion"/>
  </si>
  <si>
    <t>六</t>
    <phoneticPr fontId="3" type="noConversion"/>
  </si>
  <si>
    <t>親職教育日-麵包</t>
    <phoneticPr fontId="3" type="noConversion"/>
  </si>
  <si>
    <t>3/31</t>
    <phoneticPr fontId="3" type="noConversion"/>
  </si>
  <si>
    <t>南瓜燉豬</t>
    <phoneticPr fontId="3" type="noConversion"/>
  </si>
  <si>
    <t>滷香世家</t>
    <phoneticPr fontId="3" type="noConversion"/>
  </si>
  <si>
    <t>鹹水時蔬</t>
    <phoneticPr fontId="3" type="noConversion"/>
  </si>
  <si>
    <t>紫菜蛋花湯</t>
    <phoneticPr fontId="3" type="noConversion"/>
  </si>
  <si>
    <t>豬肉丁.南瓜/燒</t>
    <phoneticPr fontId="3" type="noConversion"/>
  </si>
  <si>
    <t>酸菜心.素肚.四分干/滷</t>
    <phoneticPr fontId="3" type="noConversion"/>
  </si>
  <si>
    <t>高麗菜.木耳.敏豆.甜不辣/燙</t>
    <phoneticPr fontId="3" type="noConversion"/>
  </si>
  <si>
    <t>紫菜.蛋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</si>
  <si>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</si>
  <si>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</si>
  <si>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</si>
  <si>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</si>
  <si>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</si>
  <si>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>慈文國小 114年3月份素食菜單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</si>
  <si>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</si>
  <si>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</si>
  <si>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</si>
  <si>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</si>
  <si>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</si>
  <si>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</si>
  <si>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</si>
  <si>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</si>
  <si>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</si>
  <si>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</si>
  <si>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蠔油素肚</t>
    <phoneticPr fontId="3" type="noConversion"/>
  </si>
  <si>
    <t>香菜大頭菜</t>
    <phoneticPr fontId="3" type="noConversion"/>
  </si>
  <si>
    <t>打拋干丁</t>
    <phoneticPr fontId="3" type="noConversion"/>
  </si>
  <si>
    <t>甜椒長豆</t>
    <phoneticPr fontId="3" type="noConversion"/>
  </si>
  <si>
    <t>芋香白菜滷</t>
    <phoneticPr fontId="3" type="noConversion"/>
  </si>
  <si>
    <t>產銷履歷蔬菜</t>
    <phoneticPr fontId="3" type="noConversion"/>
  </si>
  <si>
    <t>香菇蘿蔔湯</t>
    <phoneticPr fontId="3" type="noConversion"/>
  </si>
  <si>
    <t>素肚/煮</t>
    <phoneticPr fontId="3" type="noConversion"/>
  </si>
  <si>
    <t>香菜.大頭菜Q/燒</t>
    <phoneticPr fontId="3" type="noConversion"/>
  </si>
  <si>
    <t>干丁/炒</t>
    <phoneticPr fontId="3" type="noConversion"/>
  </si>
  <si>
    <t>甜椒Q.長豆Q/炒</t>
    <phoneticPr fontId="3" type="noConversion"/>
  </si>
  <si>
    <t>芋頭Q.白菜Q.紅蘿蔔Q/煮</t>
    <phoneticPr fontId="3" type="noConversion"/>
  </si>
  <si>
    <t>蘿蔔Q.香菇Q</t>
    <phoneticPr fontId="3" type="noConversion"/>
  </si>
  <si>
    <t>二</t>
    <phoneticPr fontId="3" type="noConversion"/>
  </si>
  <si>
    <t>豆豉燒花干</t>
    <phoneticPr fontId="3" type="noConversion"/>
  </si>
  <si>
    <t>香炒三色</t>
    <phoneticPr fontId="3" type="noConversion"/>
  </si>
  <si>
    <t>醬爆杏鮑菇</t>
    <phoneticPr fontId="3" type="noConversion"/>
  </si>
  <si>
    <t>紅燒豆輪</t>
    <phoneticPr fontId="3" type="noConversion"/>
  </si>
  <si>
    <t>香甜南瓜</t>
    <phoneticPr fontId="3" type="noConversion"/>
  </si>
  <si>
    <t>有機
蔬菜</t>
    <phoneticPr fontId="3" type="noConversion"/>
  </si>
  <si>
    <t>味噌豆腐湯</t>
    <phoneticPr fontId="3" type="noConversion"/>
  </si>
  <si>
    <t>豆豉.蘭花干/燒</t>
    <phoneticPr fontId="3" type="noConversion"/>
  </si>
  <si>
    <t>筍絲.木耳Q.紅蘿蔔Q/炒</t>
    <phoneticPr fontId="3" type="noConversion"/>
  </si>
  <si>
    <t>西芹Q.杏鮑菇Q/爆</t>
    <phoneticPr fontId="3" type="noConversion"/>
  </si>
  <si>
    <t>豆輪/燒</t>
    <phoneticPr fontId="3" type="noConversion"/>
  </si>
  <si>
    <t>南瓜Q/蒸</t>
    <phoneticPr fontId="3" type="noConversion"/>
  </si>
  <si>
    <t>豆腐.味噌</t>
    <phoneticPr fontId="3" type="noConversion"/>
  </si>
  <si>
    <t>三</t>
    <phoneticPr fontId="3" type="noConversion"/>
  </si>
  <si>
    <t>時蔬炒麵</t>
    <phoneticPr fontId="3" type="noConversion"/>
  </si>
  <si>
    <t>素虱目魚排</t>
    <phoneticPr fontId="3" type="noConversion"/>
  </si>
  <si>
    <t>香滷海結</t>
    <phoneticPr fontId="3" type="noConversion"/>
  </si>
  <si>
    <t>豆瓣素雞</t>
    <phoneticPr fontId="3" type="noConversion"/>
  </si>
  <si>
    <t>沙茶小瓜</t>
    <phoneticPr fontId="3" type="noConversion"/>
  </si>
  <si>
    <t>彩椒豆芽</t>
    <phoneticPr fontId="3" type="noConversion"/>
  </si>
  <si>
    <t>季節
蔬菜</t>
    <phoneticPr fontId="3" type="noConversion"/>
  </si>
  <si>
    <t>虱目魚排/煎</t>
    <phoneticPr fontId="3" type="noConversion"/>
  </si>
  <si>
    <t>海結/滷</t>
    <phoneticPr fontId="3" type="noConversion"/>
  </si>
  <si>
    <t>素雞.豆瓣醬/炒</t>
    <phoneticPr fontId="3" type="noConversion"/>
  </si>
  <si>
    <t>小黃瓜Q/炒</t>
    <phoneticPr fontId="3" type="noConversion"/>
  </si>
  <si>
    <t>彩椒Q.豆芽Q/炒</t>
    <phoneticPr fontId="3" type="noConversion"/>
  </si>
  <si>
    <t>蒲瓜Q.枸杞</t>
    <phoneticPr fontId="3" type="noConversion"/>
  </si>
  <si>
    <t>白米Q飯</t>
    <phoneticPr fontId="3" type="noConversion"/>
  </si>
  <si>
    <t>味噌油腐</t>
    <phoneticPr fontId="3" type="noConversion"/>
  </si>
  <si>
    <t>炒花椰菜</t>
    <phoneticPr fontId="3" type="noConversion"/>
  </si>
  <si>
    <t>酸甜木耳</t>
    <phoneticPr fontId="3" type="noConversion"/>
  </si>
  <si>
    <t>五香麵筋</t>
    <phoneticPr fontId="3" type="noConversion"/>
  </si>
  <si>
    <t>豆薯雙絲</t>
    <phoneticPr fontId="3" type="noConversion"/>
  </si>
  <si>
    <t>迪化麵線</t>
    <phoneticPr fontId="3" type="noConversion"/>
  </si>
  <si>
    <t>油豆腐.味噌/燒</t>
    <phoneticPr fontId="3" type="noConversion"/>
  </si>
  <si>
    <t>花椰菜C/炒</t>
    <phoneticPr fontId="3" type="noConversion"/>
  </si>
  <si>
    <t>黑木耳Q/拌</t>
    <phoneticPr fontId="3" type="noConversion"/>
  </si>
  <si>
    <t>麵筋/滷</t>
    <phoneticPr fontId="3" type="noConversion"/>
  </si>
  <si>
    <t>紅蘿蔔Q.豆薯Q/炒</t>
    <phoneticPr fontId="3" type="noConversion"/>
  </si>
  <si>
    <t>紅麵線.筍絲.紅蘿蔔Q</t>
    <phoneticPr fontId="3" type="noConversion"/>
  </si>
  <si>
    <t>糙米飯</t>
    <phoneticPr fontId="3" type="noConversion"/>
  </si>
  <si>
    <t>大溪黑豆干</t>
    <phoneticPr fontId="3" type="noConversion"/>
  </si>
  <si>
    <t>金針絲瓜煲</t>
    <phoneticPr fontId="3" type="noConversion"/>
  </si>
  <si>
    <t>梅干麵腸</t>
    <phoneticPr fontId="3" type="noConversion"/>
  </si>
  <si>
    <t>香酥蘿蔔糕</t>
    <phoneticPr fontId="3" type="noConversion"/>
  </si>
  <si>
    <t>紅燒苦瓜</t>
    <phoneticPr fontId="3" type="noConversion"/>
  </si>
  <si>
    <t>薑絲海帶湯</t>
    <phoneticPr fontId="3" type="noConversion"/>
  </si>
  <si>
    <t>黑豆干.芝麻/燒</t>
    <phoneticPr fontId="3" type="noConversion"/>
  </si>
  <si>
    <t>絲瓜Q.金針菇Q/煮</t>
    <phoneticPr fontId="3" type="noConversion"/>
  </si>
  <si>
    <t>梅干菜.麵腸/燒</t>
    <phoneticPr fontId="3" type="noConversion"/>
  </si>
  <si>
    <t>蘿蔔糕/炸</t>
    <phoneticPr fontId="3" type="noConversion"/>
  </si>
  <si>
    <t>苦瓜Q/燒</t>
    <phoneticPr fontId="3" type="noConversion"/>
  </si>
  <si>
    <t>薑.海帶</t>
    <phoneticPr fontId="3" type="noConversion"/>
  </si>
  <si>
    <t>一</t>
    <phoneticPr fontId="3" type="noConversion"/>
  </si>
  <si>
    <t>小米飯</t>
    <phoneticPr fontId="3" type="noConversion"/>
  </si>
  <si>
    <t>日式豆腐燒</t>
    <phoneticPr fontId="3" type="noConversion"/>
  </si>
  <si>
    <t>客家小炒</t>
    <phoneticPr fontId="3" type="noConversion"/>
  </si>
  <si>
    <t>客家小炒</t>
    <phoneticPr fontId="3" type="noConversion"/>
  </si>
  <si>
    <t>鮮菇刺瓜</t>
    <phoneticPr fontId="3" type="noConversion"/>
  </si>
  <si>
    <t>紅燒蕪菁</t>
    <phoneticPr fontId="3" type="noConversion"/>
  </si>
  <si>
    <t>紅醬洋芋</t>
    <phoneticPr fontId="3" type="noConversion"/>
  </si>
  <si>
    <t>香甜豆薯湯</t>
    <phoneticPr fontId="3" type="noConversion"/>
  </si>
  <si>
    <t>豆腐/燒</t>
    <phoneticPr fontId="3" type="noConversion"/>
  </si>
  <si>
    <t>豆腐/燒</t>
    <phoneticPr fontId="3" type="noConversion"/>
  </si>
  <si>
    <t>豆干.芹Q/炒</t>
    <phoneticPr fontId="3" type="noConversion"/>
  </si>
  <si>
    <t>鴻喜菇Q.刺瓜Q/炒</t>
    <phoneticPr fontId="3" type="noConversion"/>
  </si>
  <si>
    <t>蕪菁Q.木耳Q/煮</t>
    <phoneticPr fontId="3" type="noConversion"/>
  </si>
  <si>
    <t>洋芋Q.紅蘿蔔Q/煮</t>
    <phoneticPr fontId="3" type="noConversion"/>
  </si>
  <si>
    <t>香Q白飯</t>
    <phoneticPr fontId="3" type="noConversion"/>
  </si>
  <si>
    <t>塔香百頁</t>
    <phoneticPr fontId="3" type="noConversion"/>
  </si>
  <si>
    <t>白菜筍絲</t>
    <phoneticPr fontId="3" type="noConversion"/>
  </si>
  <si>
    <t>螞蟻上樹</t>
    <phoneticPr fontId="3" type="noConversion"/>
  </si>
  <si>
    <t>炸番薯</t>
    <phoneticPr fontId="3" type="noConversion"/>
  </si>
  <si>
    <t>金針小佛瓜</t>
    <phoneticPr fontId="3" type="noConversion"/>
  </si>
  <si>
    <t>玉米濃湯</t>
    <phoneticPr fontId="3" type="noConversion"/>
  </si>
  <si>
    <t>九層塔.百頁/炒</t>
    <phoneticPr fontId="3" type="noConversion"/>
  </si>
  <si>
    <t>白菜Q.筍/煮</t>
    <phoneticPr fontId="3" type="noConversion"/>
  </si>
  <si>
    <t>冬粉.高麗菜Q.紅蘿蔔Q/炒</t>
    <phoneticPr fontId="3" type="noConversion"/>
  </si>
  <si>
    <t>番薯T/炸</t>
    <phoneticPr fontId="3" type="noConversion"/>
  </si>
  <si>
    <t>佛手瓜Q.金針菇Q/煮</t>
    <phoneticPr fontId="3" type="noConversion"/>
  </si>
  <si>
    <t>玉米Q.紅蘿蔔Q</t>
    <phoneticPr fontId="3" type="noConversion"/>
  </si>
  <si>
    <t>高麗菜
炊飯</t>
    <phoneticPr fontId="3" type="noConversion"/>
  </si>
  <si>
    <t>素棒棒腿</t>
    <phoneticPr fontId="3" type="noConversion"/>
  </si>
  <si>
    <t>夜市滷味燙</t>
    <phoneticPr fontId="3" type="noConversion"/>
  </si>
  <si>
    <t>玉米三色</t>
    <phoneticPr fontId="3" type="noConversion"/>
  </si>
  <si>
    <t>香菇燒冬瓜</t>
    <phoneticPr fontId="3" type="noConversion"/>
  </si>
  <si>
    <t>青椒油片絲</t>
    <phoneticPr fontId="3" type="noConversion"/>
  </si>
  <si>
    <t>和風豆芽湯</t>
  </si>
  <si>
    <t>素雞腿/燒</t>
    <phoneticPr fontId="3" type="noConversion"/>
  </si>
  <si>
    <t>素雞.豆干/燴</t>
    <phoneticPr fontId="3" type="noConversion"/>
  </si>
  <si>
    <t>玉米Q.紅蘿蔔Q.毛豆T/煮</t>
    <phoneticPr fontId="3" type="noConversion"/>
  </si>
  <si>
    <t>香菇Q.冬瓜Q/燒</t>
    <phoneticPr fontId="3" type="noConversion"/>
  </si>
  <si>
    <t>青椒Q.油片/炒</t>
    <phoneticPr fontId="3" type="noConversion"/>
  </si>
  <si>
    <t>豆芽</t>
  </si>
  <si>
    <t>沙茶凍豆腐</t>
    <phoneticPr fontId="3" type="noConversion"/>
  </si>
  <si>
    <t>滷白蘿蔔</t>
    <phoneticPr fontId="3" type="noConversion"/>
  </si>
  <si>
    <t>枸杞絲瓜</t>
    <phoneticPr fontId="3" type="noConversion"/>
  </si>
  <si>
    <t>砂鍋紫茄</t>
    <phoneticPr fontId="3" type="noConversion"/>
  </si>
  <si>
    <t>切海帶捲</t>
    <phoneticPr fontId="3" type="noConversion"/>
  </si>
  <si>
    <t>有機
蔬菜</t>
    <phoneticPr fontId="3" type="noConversion"/>
  </si>
  <si>
    <t>蕪菁湯</t>
    <phoneticPr fontId="3" type="noConversion"/>
  </si>
  <si>
    <t>凍豆腐/燒</t>
    <phoneticPr fontId="3" type="noConversion"/>
  </si>
  <si>
    <t>白蘿蔔Q/滷</t>
    <phoneticPr fontId="3" type="noConversion"/>
  </si>
  <si>
    <t>枸杞.絲瓜Q/炒</t>
    <phoneticPr fontId="3" type="noConversion"/>
  </si>
  <si>
    <t>茄子Q/煮</t>
    <phoneticPr fontId="3" type="noConversion"/>
  </si>
  <si>
    <t>海帶捲/滷</t>
    <phoneticPr fontId="3" type="noConversion"/>
  </si>
  <si>
    <t>蕪菁Q</t>
    <phoneticPr fontId="3" type="noConversion"/>
  </si>
  <si>
    <t>香甜白飯</t>
    <phoneticPr fontId="3" type="noConversion"/>
  </si>
  <si>
    <t>醬燒豆包</t>
    <phoneticPr fontId="3" type="noConversion"/>
  </si>
  <si>
    <t>牛蒡炒雜菜</t>
    <phoneticPr fontId="3" type="noConversion"/>
  </si>
  <si>
    <t>木須花椰</t>
    <phoneticPr fontId="3" type="noConversion"/>
  </si>
  <si>
    <t>清炒竹筍</t>
    <phoneticPr fontId="3" type="noConversion"/>
  </si>
  <si>
    <t>泰式打拋丁</t>
    <phoneticPr fontId="3" type="noConversion"/>
  </si>
  <si>
    <t>新竹米粉湯</t>
    <phoneticPr fontId="3" type="noConversion"/>
  </si>
  <si>
    <t>豆包/燒</t>
    <phoneticPr fontId="3" type="noConversion"/>
  </si>
  <si>
    <t>牛蒡Q.高麗菜Q/炒</t>
    <phoneticPr fontId="3" type="noConversion"/>
  </si>
  <si>
    <t>木耳Q.花椰菜S/炒</t>
    <phoneticPr fontId="3" type="noConversion"/>
  </si>
  <si>
    <t>竹筍/炒</t>
    <phoneticPr fontId="3" type="noConversion"/>
  </si>
  <si>
    <t>麵腸.番茄Q.九層塔/煮</t>
    <phoneticPr fontId="3" type="noConversion"/>
  </si>
  <si>
    <t>米粉.香菇Q.芹Q</t>
    <phoneticPr fontId="3" type="noConversion"/>
  </si>
  <si>
    <t>麥片Q飯</t>
    <phoneticPr fontId="3" type="noConversion"/>
  </si>
  <si>
    <t>香滷油豆腐</t>
    <phoneticPr fontId="3" type="noConversion"/>
  </si>
  <si>
    <t>香酥可樂餅</t>
    <phoneticPr fontId="3" type="noConversion"/>
  </si>
  <si>
    <t>蘿蔔麵筋</t>
    <phoneticPr fontId="3" type="noConversion"/>
  </si>
  <si>
    <t>芹炒干絲</t>
    <phoneticPr fontId="3" type="noConversion"/>
  </si>
  <si>
    <t>紅炒合掌瓜</t>
    <phoneticPr fontId="3" type="noConversion"/>
  </si>
  <si>
    <t>金針花湯</t>
    <phoneticPr fontId="3" type="noConversion"/>
  </si>
  <si>
    <t>油豆腐/煮</t>
    <phoneticPr fontId="3" type="noConversion"/>
  </si>
  <si>
    <t>玉米香酥餅C/炸</t>
    <phoneticPr fontId="3" type="noConversion"/>
  </si>
  <si>
    <t>蘿蔔Q.麵筋/煮</t>
    <phoneticPr fontId="3" type="noConversion"/>
  </si>
  <si>
    <t>芹菜Q.白干絲/拌</t>
    <phoneticPr fontId="3" type="noConversion"/>
  </si>
  <si>
    <t>紅蘿蔔Q.合掌瓜Q/炒</t>
    <phoneticPr fontId="3" type="noConversion"/>
  </si>
  <si>
    <t>金針花</t>
    <phoneticPr fontId="3" type="noConversion"/>
  </si>
  <si>
    <t>白米香飯</t>
    <phoneticPr fontId="3" type="noConversion"/>
  </si>
  <si>
    <t>芝麻乾燒麵腸</t>
    <phoneticPr fontId="3" type="noConversion"/>
  </si>
  <si>
    <t>南瓜燒</t>
    <phoneticPr fontId="3" type="noConversion"/>
  </si>
  <si>
    <t>瓜仔干丁</t>
    <phoneticPr fontId="3" type="noConversion"/>
  </si>
  <si>
    <t>塔香海茸</t>
    <phoneticPr fontId="3" type="noConversion"/>
  </si>
  <si>
    <t>牛蒡素湯</t>
    <phoneticPr fontId="3" type="noConversion"/>
  </si>
  <si>
    <t>白芝麻.麵腸/燒</t>
    <phoneticPr fontId="3" type="noConversion"/>
  </si>
  <si>
    <t>南瓜Q/燒</t>
    <phoneticPr fontId="3" type="noConversion"/>
  </si>
  <si>
    <t>瓜仔.干丁/燒</t>
    <phoneticPr fontId="3" type="noConversion"/>
  </si>
  <si>
    <t>九層塔.海茸/炒</t>
    <phoneticPr fontId="3" type="noConversion"/>
  </si>
  <si>
    <t>高麗菜Q/炒</t>
    <phoneticPr fontId="3" type="noConversion"/>
  </si>
  <si>
    <t>蘿蔔Q.牛蒡Q</t>
    <phoneticPr fontId="3" type="noConversion"/>
  </si>
  <si>
    <t>什錦
麻油米粉</t>
    <phoneticPr fontId="3" type="noConversion"/>
  </si>
  <si>
    <t>紅麴素排</t>
    <phoneticPr fontId="3" type="noConversion"/>
  </si>
  <si>
    <t>炒鮮蔬丁</t>
    <phoneticPr fontId="3" type="noConversion"/>
  </si>
  <si>
    <t>薑爆木耳</t>
    <phoneticPr fontId="3" type="noConversion"/>
  </si>
  <si>
    <t>三杯紫茄</t>
    <phoneticPr fontId="3" type="noConversion"/>
  </si>
  <si>
    <t>菇炒扁蒲</t>
    <phoneticPr fontId="3" type="noConversion"/>
  </si>
  <si>
    <t>紅麴素排/燒</t>
    <phoneticPr fontId="3" type="noConversion"/>
  </si>
  <si>
    <t>豆薯Q.毛豆T.芋頭Q/炒</t>
    <phoneticPr fontId="3" type="noConversion"/>
  </si>
  <si>
    <t>薑.木耳Q/炒</t>
    <phoneticPr fontId="3" type="noConversion"/>
  </si>
  <si>
    <t>茄子Q/炒</t>
    <phoneticPr fontId="3" type="noConversion"/>
  </si>
  <si>
    <t>香菇Q.扁蒲Q/炒</t>
    <phoneticPr fontId="3" type="noConversion"/>
  </si>
  <si>
    <t>豆腐.味噌</t>
  </si>
  <si>
    <t>白米Q飯</t>
    <phoneticPr fontId="3" type="noConversion"/>
  </si>
  <si>
    <t>蜜芝豆腸</t>
    <phoneticPr fontId="3" type="noConversion"/>
  </si>
  <si>
    <t>秘製凍腐</t>
    <phoneticPr fontId="3" type="noConversion"/>
  </si>
  <si>
    <t>麻油素腰花</t>
    <phoneticPr fontId="3" type="noConversion"/>
  </si>
  <si>
    <t>番茄鴻喜菇</t>
    <phoneticPr fontId="3" type="noConversion"/>
  </si>
  <si>
    <t>白菜麵筋</t>
    <phoneticPr fontId="3" type="noConversion"/>
  </si>
  <si>
    <t>素香筍片湯</t>
    <phoneticPr fontId="3" type="noConversion"/>
  </si>
  <si>
    <t>豆腸.芝麻/炒</t>
    <phoneticPr fontId="3" type="noConversion"/>
  </si>
  <si>
    <t>青椒Q.素腰花/滷</t>
    <phoneticPr fontId="3" type="noConversion"/>
  </si>
  <si>
    <t>番茄Q.鴻喜菇Q.芹/燴</t>
    <phoneticPr fontId="3" type="noConversion"/>
  </si>
  <si>
    <t>白菜Q.麵筋/炒</t>
    <phoneticPr fontId="3" type="noConversion"/>
  </si>
  <si>
    <t>筍片</t>
    <phoneticPr fontId="3" type="noConversion"/>
  </si>
  <si>
    <t>糖醋蘭花干</t>
    <phoneticPr fontId="3" type="noConversion"/>
  </si>
  <si>
    <t>醬燒粉絲</t>
    <phoneticPr fontId="3" type="noConversion"/>
  </si>
  <si>
    <t>彩椒烤麩</t>
    <phoneticPr fontId="3" type="noConversion"/>
  </si>
  <si>
    <t>鍋炒豆芽菜</t>
    <phoneticPr fontId="3" type="noConversion"/>
  </si>
  <si>
    <t>鮮菇胡瓜</t>
    <phoneticPr fontId="3" type="noConversion"/>
  </si>
  <si>
    <t>山藥薏仁湯</t>
    <phoneticPr fontId="3" type="noConversion"/>
  </si>
  <si>
    <t>蘭花干/燒</t>
    <phoneticPr fontId="3" type="noConversion"/>
  </si>
  <si>
    <t>冬粉.木耳Q/炒</t>
    <phoneticPr fontId="3" type="noConversion"/>
  </si>
  <si>
    <t>彩椒Q.烤麩/炒</t>
    <phoneticPr fontId="3" type="noConversion"/>
  </si>
  <si>
    <t>豆芽菜Q/炒</t>
    <phoneticPr fontId="3" type="noConversion"/>
  </si>
  <si>
    <t>秀珍菇Q.胡瓜Q/煮</t>
    <phoneticPr fontId="3" type="noConversion"/>
  </si>
  <si>
    <t>山藥Q.薏仁</t>
    <phoneticPr fontId="3" type="noConversion"/>
  </si>
  <si>
    <t>五更燒豆腐</t>
    <phoneticPr fontId="3" type="noConversion"/>
  </si>
  <si>
    <t>鮮燴絲瓜</t>
    <phoneticPr fontId="3" type="noConversion"/>
  </si>
  <si>
    <t>芝香麵輪</t>
    <phoneticPr fontId="3" type="noConversion"/>
  </si>
  <si>
    <t>素什錦燒</t>
    <phoneticPr fontId="3" type="noConversion"/>
  </si>
  <si>
    <t>南洋咖哩</t>
    <phoneticPr fontId="3" type="noConversion"/>
  </si>
  <si>
    <t>酸菜.豆腐/燒</t>
    <phoneticPr fontId="3" type="noConversion"/>
  </si>
  <si>
    <t>絲瓜Q.紅蘿蔔Q/燴</t>
    <phoneticPr fontId="3" type="noConversion"/>
  </si>
  <si>
    <t>芝麻.麵輪/燒</t>
    <phoneticPr fontId="3" type="noConversion"/>
  </si>
  <si>
    <t>木耳Q.紅蘿蔔Q.豆薯Q/燒</t>
    <phoneticPr fontId="3" type="noConversion"/>
  </si>
  <si>
    <t>洋芋Q.紅蘿蔔Q/煮</t>
    <phoneticPr fontId="3" type="noConversion"/>
  </si>
  <si>
    <t>香菇Q.金針菇Q</t>
    <phoneticPr fontId="3" type="noConversion"/>
  </si>
  <si>
    <t>香甜白飯</t>
    <phoneticPr fontId="3" type="noConversion"/>
  </si>
  <si>
    <t>三杯油腐</t>
    <phoneticPr fontId="3" type="noConversion"/>
  </si>
  <si>
    <t>海帶干絲</t>
    <phoneticPr fontId="3" type="noConversion"/>
  </si>
  <si>
    <t>毛豆玉米</t>
    <phoneticPr fontId="3" type="noConversion"/>
  </si>
  <si>
    <t>菇炒時瓜</t>
    <phoneticPr fontId="3" type="noConversion"/>
  </si>
  <si>
    <t>蠔油冬瓜</t>
    <phoneticPr fontId="3" type="noConversion"/>
  </si>
  <si>
    <t>肉骨茶湯</t>
    <phoneticPr fontId="3" type="noConversion"/>
  </si>
  <si>
    <t>九層塔.油豆腐/煮</t>
    <phoneticPr fontId="3" type="noConversion"/>
  </si>
  <si>
    <t>海帶絲.干絲/拌</t>
    <phoneticPr fontId="3" type="noConversion"/>
  </si>
  <si>
    <t>毛豆T.紅蘿蔔Q.玉米S/炒</t>
    <phoneticPr fontId="3" type="noConversion"/>
  </si>
  <si>
    <t>小黃瓜Q.香菇Q/炒</t>
    <phoneticPr fontId="3" type="noConversion"/>
  </si>
  <si>
    <t>冬瓜Q/煮</t>
    <phoneticPr fontId="3" type="noConversion"/>
  </si>
  <si>
    <t>主廚炒飯</t>
    <phoneticPr fontId="3" type="noConversion"/>
  </si>
  <si>
    <t>蜜燒百頁</t>
    <phoneticPr fontId="3" type="noConversion"/>
  </si>
  <si>
    <t>佛跳牆</t>
    <phoneticPr fontId="3" type="noConversion"/>
  </si>
  <si>
    <t>脆炒敏豆</t>
    <phoneticPr fontId="3" type="noConversion"/>
  </si>
  <si>
    <t>紅豆金棗</t>
    <phoneticPr fontId="3" type="noConversion"/>
  </si>
  <si>
    <t>客家桂筍</t>
    <phoneticPr fontId="3" type="noConversion"/>
  </si>
  <si>
    <t>百頁/煮</t>
    <phoneticPr fontId="3" type="noConversion"/>
  </si>
  <si>
    <t>大白菜Q.芋頭Q/炒</t>
    <phoneticPr fontId="3" type="noConversion"/>
  </si>
  <si>
    <t>敏豆T.紅蘿蔔Q/炒</t>
    <phoneticPr fontId="3" type="noConversion"/>
  </si>
  <si>
    <t>紅豆金棗/炸</t>
    <phoneticPr fontId="3" type="noConversion"/>
  </si>
  <si>
    <t>桂竹筍/炒</t>
    <phoneticPr fontId="3" type="noConversion"/>
  </si>
  <si>
    <t>紫米香飯</t>
    <phoneticPr fontId="3" type="noConversion"/>
  </si>
  <si>
    <t>薑汁豆包</t>
    <phoneticPr fontId="3" type="noConversion"/>
  </si>
  <si>
    <t>紅燒大頭菜</t>
    <phoneticPr fontId="3" type="noConversion"/>
  </si>
  <si>
    <t>番茄豆腐</t>
    <phoneticPr fontId="3" type="noConversion"/>
  </si>
  <si>
    <t>鮮菇佛手瓜</t>
    <phoneticPr fontId="3" type="noConversion"/>
  </si>
  <si>
    <t>鼓汁苦瓜</t>
    <phoneticPr fontId="3" type="noConversion"/>
  </si>
  <si>
    <t>南瓜濃湯</t>
    <phoneticPr fontId="3" type="noConversion"/>
  </si>
  <si>
    <t>薑.豆包/燒</t>
    <phoneticPr fontId="3" type="noConversion"/>
  </si>
  <si>
    <t>大頭菜Q.紅蘿蔔Q/炒</t>
    <phoneticPr fontId="3" type="noConversion"/>
  </si>
  <si>
    <t>番茄Q.豆腐/燒</t>
    <phoneticPr fontId="3" type="noConversion"/>
  </si>
  <si>
    <t>鴻喜菇Q.佛手瓜Q/炒</t>
    <phoneticPr fontId="3" type="noConversion"/>
  </si>
  <si>
    <t>苦瓜Q/燒</t>
    <phoneticPr fontId="3" type="noConversion"/>
  </si>
  <si>
    <t>南瓜Q.紅蘿蔔Q</t>
    <phoneticPr fontId="3" type="noConversion"/>
  </si>
  <si>
    <t>五</t>
    <phoneticPr fontId="3" type="noConversion"/>
  </si>
  <si>
    <t>香Q白飯</t>
    <phoneticPr fontId="3" type="noConversion"/>
  </si>
  <si>
    <t>滷味豆干</t>
    <phoneticPr fontId="3" type="noConversion"/>
  </si>
  <si>
    <t>塔香茄子</t>
    <phoneticPr fontId="3" type="noConversion"/>
  </si>
  <si>
    <t>醬燒杏鮑菇</t>
    <phoneticPr fontId="3" type="noConversion"/>
  </si>
  <si>
    <t>翠綠花椰</t>
    <phoneticPr fontId="3" type="noConversion"/>
  </si>
  <si>
    <t>蘿蔔麵輪</t>
    <phoneticPr fontId="3" type="noConversion"/>
  </si>
  <si>
    <t>香甜番麥湯</t>
    <phoneticPr fontId="3" type="noConversion"/>
  </si>
  <si>
    <t>豆干/滷</t>
    <phoneticPr fontId="3" type="noConversion"/>
  </si>
  <si>
    <t>九層塔.茄子Q/燒</t>
    <phoneticPr fontId="3" type="noConversion"/>
  </si>
  <si>
    <t>杏鮑菇Q/炒</t>
    <phoneticPr fontId="3" type="noConversion"/>
  </si>
  <si>
    <t>花椰菜C/炒</t>
    <phoneticPr fontId="3" type="noConversion"/>
  </si>
  <si>
    <t>蘿蔔Q.麵輪/煮</t>
    <phoneticPr fontId="3" type="noConversion"/>
  </si>
  <si>
    <t>四方豆腐</t>
    <phoneticPr fontId="3" type="noConversion"/>
  </si>
  <si>
    <t>鮮炒高麗</t>
    <phoneticPr fontId="3" type="noConversion"/>
  </si>
  <si>
    <t>芝香海根</t>
    <phoneticPr fontId="3" type="noConversion"/>
  </si>
  <si>
    <t>紅絲豆芽</t>
    <phoneticPr fontId="3" type="noConversion"/>
  </si>
  <si>
    <t>蜜汁麵腸</t>
    <phoneticPr fontId="3" type="noConversion"/>
  </si>
  <si>
    <t>薑絲黃瓜湯</t>
    <phoneticPr fontId="3" type="noConversion"/>
  </si>
  <si>
    <t>芝麻.海根/燒</t>
    <phoneticPr fontId="3" type="noConversion"/>
  </si>
  <si>
    <t xml:space="preserve">紅蘿蔔Q.豆芽Q/炒  </t>
    <phoneticPr fontId="3" type="noConversion"/>
  </si>
  <si>
    <t>芹菜Q.麵腸/煮</t>
    <phoneticPr fontId="3" type="noConversion"/>
  </si>
  <si>
    <t>薑.黃瓜Q</t>
    <phoneticPr fontId="3" type="noConversion"/>
  </si>
  <si>
    <t>*全面使用非基改黃豆製品及玉米
*星期一提供產銷履歷蔬菜，星期二、四、五供應有機蔬菜。</t>
    <phoneticPr fontId="3" type="noConversion"/>
  </si>
  <si>
    <t>營養師  譚芯惠</t>
    <phoneticPr fontId="3" type="noConversion"/>
  </si>
  <si>
    <t>★本公司未使用輻射污染食品，請大家安心食用★★菜單中含有芒果、花生、堅果類、芝麻、含麩質穀物、大豆等，不適合過敏體質者食用★</t>
    <phoneticPr fontId="3" type="noConversion"/>
  </si>
  <si>
    <t>副菜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</si>
  <si>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</si>
  <si>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</si>
  <si>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>蔬菜類</t>
    <phoneticPr fontId="3" type="noConversion"/>
  </si>
  <si>
    <t xml:space="preserve">總熱量  </t>
    <phoneticPr fontId="3" type="noConversion"/>
  </si>
  <si>
    <t>鮮蔬炒烏龍</t>
    <phoneticPr fontId="3" type="noConversion"/>
  </si>
  <si>
    <t>芹香黃豆芽</t>
  </si>
  <si>
    <t>和風照燒排</t>
  </si>
  <si>
    <t>甜豆炒鮮菇</t>
    <phoneticPr fontId="3" type="noConversion"/>
  </si>
  <si>
    <t>關東煮</t>
  </si>
  <si>
    <t>鮮瓜燉湯</t>
    <phoneticPr fontId="3" type="noConversion"/>
  </si>
  <si>
    <t>豆干.時蔬-炒</t>
    <phoneticPr fontId="3" type="noConversion"/>
  </si>
  <si>
    <t>黃豆芽.木耳.麻油-炒</t>
    <phoneticPr fontId="3" type="noConversion"/>
  </si>
  <si>
    <t>素照燒排-燒(X1)</t>
    <phoneticPr fontId="3" type="noConversion"/>
  </si>
  <si>
    <t>甜豆.鮮菇-炒</t>
    <phoneticPr fontId="3" type="noConversion"/>
  </si>
  <si>
    <t>白蘿蔔.海帶結.蒟蒻-煮</t>
  </si>
  <si>
    <t>鮮瓜.時蔬</t>
    <phoneticPr fontId="3" type="noConversion"/>
  </si>
  <si>
    <t>三杯豆腸</t>
    <phoneticPr fontId="3" type="noConversion"/>
  </si>
  <si>
    <t>鐵板骰子油腐</t>
  </si>
  <si>
    <t>炒地瓜葉</t>
  </si>
  <si>
    <t>豆皮白菜</t>
  </si>
  <si>
    <t>竹筍木耳湯</t>
    <phoneticPr fontId="3" type="noConversion"/>
  </si>
  <si>
    <t>豆腸,九層塔-燒</t>
    <phoneticPr fontId="3" type="noConversion"/>
  </si>
  <si>
    <t>地瓜葉-炒</t>
  </si>
  <si>
    <t>玉米.洋芋.毛豆仁-煮</t>
  </si>
  <si>
    <t>大白菜.豆皮.木耳-煮</t>
  </si>
  <si>
    <t>栗子豆干</t>
    <phoneticPr fontId="3" type="noConversion"/>
  </si>
  <si>
    <t>針菇鮮瓜</t>
    <phoneticPr fontId="3" type="noConversion"/>
  </si>
  <si>
    <t>鮮蔬粉絲煲</t>
    <phoneticPr fontId="3" type="noConversion"/>
  </si>
  <si>
    <t>素燒魚排</t>
  </si>
  <si>
    <t>彩繪山藥</t>
    <phoneticPr fontId="3" type="noConversion"/>
  </si>
  <si>
    <t>紅豆西米露</t>
  </si>
  <si>
    <t>豆干.栗子-燒</t>
    <phoneticPr fontId="3" type="noConversion"/>
  </si>
  <si>
    <t>時瓜.金針菇-炒</t>
    <phoneticPr fontId="3" type="noConversion"/>
  </si>
  <si>
    <t>冬粉.高麗菜.時蔬-炒</t>
    <phoneticPr fontId="3" type="noConversion"/>
  </si>
  <si>
    <t>素魚排-煮(X1)</t>
  </si>
  <si>
    <t>紅豆.西谷米</t>
  </si>
  <si>
    <t>糖醋百頁</t>
    <phoneticPr fontId="3" type="noConversion"/>
  </si>
  <si>
    <t>小瓜腰果</t>
    <phoneticPr fontId="3" type="noConversion"/>
  </si>
  <si>
    <t>酸菜燜筍</t>
    <phoneticPr fontId="3" type="noConversion"/>
  </si>
  <si>
    <t>紅麴豆雞</t>
    <phoneticPr fontId="3" type="noConversion"/>
  </si>
  <si>
    <t>刈薯湯</t>
    <phoneticPr fontId="3" type="noConversion"/>
  </si>
  <si>
    <t>百頁豆腐.鳳梨-燒</t>
    <phoneticPr fontId="3" type="noConversion"/>
  </si>
  <si>
    <t>小黃瓜.腰果-炒</t>
    <phoneticPr fontId="3" type="noConversion"/>
  </si>
  <si>
    <t>筍乾.筍茸.酸菜-煮</t>
    <phoneticPr fontId="3" type="noConversion"/>
  </si>
  <si>
    <t>素雞.紅麴-煮</t>
    <phoneticPr fontId="3" type="noConversion"/>
  </si>
  <si>
    <t>豆沙包-蒸(X1)</t>
    <phoneticPr fontId="3" type="noConversion"/>
  </si>
  <si>
    <t>豆薯.時蔬</t>
    <phoneticPr fontId="3" type="noConversion"/>
  </si>
  <si>
    <t>五</t>
    <phoneticPr fontId="3" type="noConversion"/>
  </si>
  <si>
    <t>薏仁飯</t>
  </si>
  <si>
    <t>照燒豆包</t>
    <phoneticPr fontId="3" type="noConversion"/>
  </si>
  <si>
    <t>椒鹽炸南瓜</t>
    <phoneticPr fontId="3" type="noConversion"/>
  </si>
  <si>
    <t>醬爆海根</t>
    <phoneticPr fontId="3" type="noConversion"/>
  </si>
  <si>
    <t>蜜香素雞丁</t>
    <phoneticPr fontId="3" type="noConversion"/>
  </si>
  <si>
    <t>油燜苦瓜</t>
    <phoneticPr fontId="3" type="noConversion"/>
  </si>
  <si>
    <t>高麗鮮菇湯</t>
  </si>
  <si>
    <t>白米.洋薏仁</t>
  </si>
  <si>
    <t>豆包.時蔬-燒</t>
    <phoneticPr fontId="3" type="noConversion"/>
  </si>
  <si>
    <t>南瓜.時蔬-炸</t>
    <phoneticPr fontId="3" type="noConversion"/>
  </si>
  <si>
    <t>海帶根.時蔬-燒</t>
    <phoneticPr fontId="3" type="noConversion"/>
  </si>
  <si>
    <t>素雞丁.白芝麻-炒</t>
    <phoneticPr fontId="3" type="noConversion"/>
  </si>
  <si>
    <t>苦瓜.花瓜-煮</t>
    <phoneticPr fontId="3" type="noConversion"/>
  </si>
  <si>
    <t>高麗菜.鮮菇</t>
  </si>
  <si>
    <t>宮保凍豆腐</t>
    <phoneticPr fontId="3" type="noConversion"/>
  </si>
  <si>
    <t>紅燒芋頭</t>
    <phoneticPr fontId="3" type="noConversion"/>
  </si>
  <si>
    <t>筍乾東坡肉</t>
    <phoneticPr fontId="3" type="noConversion"/>
  </si>
  <si>
    <t>結頭三絲</t>
    <phoneticPr fontId="3" type="noConversion"/>
  </si>
  <si>
    <t>芹香海帶絲</t>
    <phoneticPr fontId="3" type="noConversion"/>
  </si>
  <si>
    <t>扁蒲木耳湯</t>
    <phoneticPr fontId="3" type="noConversion"/>
  </si>
  <si>
    <t>凍豆腐.花生-炒</t>
    <phoneticPr fontId="3" type="noConversion"/>
  </si>
  <si>
    <t>芋頭-煮</t>
    <phoneticPr fontId="3" type="noConversion"/>
  </si>
  <si>
    <t>素肉.筍乾-燒</t>
    <phoneticPr fontId="3" type="noConversion"/>
  </si>
  <si>
    <t>結頭菜.紅蘿蔔.木耳-炒</t>
    <phoneticPr fontId="3" type="noConversion"/>
  </si>
  <si>
    <t>海帶絲.芹菜-炒</t>
    <phoneticPr fontId="3" type="noConversion"/>
  </si>
  <si>
    <t>扁蒲.木耳</t>
    <phoneticPr fontId="3" type="noConversion"/>
  </si>
  <si>
    <t>芝香黑豆干</t>
    <phoneticPr fontId="3" type="noConversion"/>
  </si>
  <si>
    <t>脆皮可樂餅</t>
    <phoneticPr fontId="3" type="noConversion"/>
  </si>
  <si>
    <t>薑絲紅鳳菜</t>
  </si>
  <si>
    <t>鮮菇敏豆</t>
    <phoneticPr fontId="3" type="noConversion"/>
  </si>
  <si>
    <t>蠔油素腰花</t>
    <phoneticPr fontId="3" type="noConversion"/>
  </si>
  <si>
    <t>馬鈴薯濃湯</t>
    <phoneticPr fontId="3" type="noConversion"/>
  </si>
  <si>
    <t>大溪豆干.白芝麻-滷</t>
    <phoneticPr fontId="3" type="noConversion"/>
  </si>
  <si>
    <t>可樂餅-炸(X1)</t>
    <phoneticPr fontId="3" type="noConversion"/>
  </si>
  <si>
    <t>敏豆.鮮菇-炒</t>
    <phoneticPr fontId="3" type="noConversion"/>
  </si>
  <si>
    <t>素腰花.素蠔油-煮</t>
    <phoneticPr fontId="3" type="noConversion"/>
  </si>
  <si>
    <t>洋芋.玉米.紅蘿蔔</t>
  </si>
  <si>
    <t>香菇麵輪</t>
  </si>
  <si>
    <t>麻油高麗菜</t>
  </si>
  <si>
    <t>彩蔬秋葵</t>
    <phoneticPr fontId="3" type="noConversion"/>
  </si>
  <si>
    <t>豉汁蘭花干</t>
    <phoneticPr fontId="3" type="noConversion"/>
  </si>
  <si>
    <t>沙茶年糕</t>
  </si>
  <si>
    <t>金針燉湯</t>
    <phoneticPr fontId="3" type="noConversion"/>
  </si>
  <si>
    <t>麵輪.香菇-燒</t>
  </si>
  <si>
    <t>高麗菜.木耳.麻油-炒</t>
  </si>
  <si>
    <t>秋葵.時蔬-炒</t>
    <phoneticPr fontId="3" type="noConversion"/>
  </si>
  <si>
    <t>蘭花干.時蔬.豆豉-炒</t>
    <phoneticPr fontId="3" type="noConversion"/>
  </si>
  <si>
    <t>年糕.時蔬-燒</t>
  </si>
  <si>
    <t>金針.金針菇</t>
    <phoneticPr fontId="3" type="noConversion"/>
  </si>
  <si>
    <t>鮮菇炒飯</t>
  </si>
  <si>
    <t>四角嫩豆腐</t>
  </si>
  <si>
    <t>蕃茄麵疙瘩</t>
    <phoneticPr fontId="3" type="noConversion"/>
  </si>
  <si>
    <t>絲瓜豆簽</t>
  </si>
  <si>
    <t>薑爆麵腸</t>
    <phoneticPr fontId="3" type="noConversion"/>
  </si>
  <si>
    <t>味噌豆腐湯</t>
  </si>
  <si>
    <t>四角豆腐-滷(X1)</t>
  </si>
  <si>
    <t>麵疙瘩.蕃茄-煮</t>
    <phoneticPr fontId="3" type="noConversion"/>
  </si>
  <si>
    <t>絲瓜.豆簽-煮</t>
    <phoneticPr fontId="3" type="noConversion"/>
  </si>
  <si>
    <t>麵腸.薑絲-炒</t>
    <phoneticPr fontId="3" type="noConversion"/>
  </si>
  <si>
    <t>拌炒豆干絲</t>
  </si>
  <si>
    <t>翠炒青花</t>
    <phoneticPr fontId="3" type="noConversion"/>
  </si>
  <si>
    <t>三杯紫茄</t>
    <phoneticPr fontId="3" type="noConversion"/>
  </si>
  <si>
    <t>玉米段湯</t>
    <phoneticPr fontId="3" type="noConversion"/>
  </si>
  <si>
    <t>素茶鵝-煮(X2)</t>
  </si>
  <si>
    <t>花椰菜.紅蘿蔔-炒</t>
  </si>
  <si>
    <t>茄子.九層塔-炒</t>
  </si>
  <si>
    <t>玉米.紅蘿蔔</t>
    <phoneticPr fontId="3" type="noConversion"/>
  </si>
  <si>
    <t>白飯</t>
    <phoneticPr fontId="3" type="noConversion"/>
  </si>
  <si>
    <t>甜醬炒素雞</t>
    <phoneticPr fontId="3" type="noConversion"/>
  </si>
  <si>
    <t>栗子燒地瓜</t>
    <phoneticPr fontId="3" type="noConversion"/>
  </si>
  <si>
    <t>白菜滷</t>
  </si>
  <si>
    <t>打拋寬粉</t>
  </si>
  <si>
    <t>醬燒烤麩</t>
  </si>
  <si>
    <t>白米</t>
    <phoneticPr fontId="3" type="noConversion"/>
  </si>
  <si>
    <t>豆雞.時蔬-煮</t>
  </si>
  <si>
    <t>地瓜.栗子-燒</t>
    <phoneticPr fontId="3" type="noConversion"/>
  </si>
  <si>
    <t>大白菜.木耳.紅蘿蔔-煮</t>
    <phoneticPr fontId="3" type="noConversion"/>
  </si>
  <si>
    <t>寬冬粉.時蔬.九層塔-炒</t>
  </si>
  <si>
    <t>烤麩.鮮菇-燒</t>
  </si>
  <si>
    <t>豆腐.筍簽.時蔬</t>
  </si>
  <si>
    <t>南瓜燉豆腐</t>
    <phoneticPr fontId="3" type="noConversion"/>
  </si>
  <si>
    <t>西芹炒蝦仁</t>
    <phoneticPr fontId="3" type="noConversion"/>
  </si>
  <si>
    <t>瓜仔素肉燥</t>
    <phoneticPr fontId="3" type="noConversion"/>
  </si>
  <si>
    <t>紅燒馬鈴薯</t>
    <phoneticPr fontId="3" type="noConversion"/>
  </si>
  <si>
    <t>紫菜湯</t>
    <phoneticPr fontId="3" type="noConversion"/>
  </si>
  <si>
    <t>豆腐.南瓜-燉</t>
    <phoneticPr fontId="3" type="noConversion"/>
  </si>
  <si>
    <t>西洋芹.素蝦仁-炒</t>
    <phoneticPr fontId="3" type="noConversion"/>
  </si>
  <si>
    <t>豆干.素絞肉.碎瓜-煮</t>
    <phoneticPr fontId="3" type="noConversion"/>
  </si>
  <si>
    <t>海帶芽.薑絲</t>
    <phoneticPr fontId="3" type="noConversion"/>
  </si>
  <si>
    <t>酸甜炒豆包</t>
    <phoneticPr fontId="3" type="noConversion"/>
  </si>
  <si>
    <t>清炒刈薯</t>
    <phoneticPr fontId="3" type="noConversion"/>
  </si>
  <si>
    <t>椒鹽百頁</t>
    <phoneticPr fontId="3" type="noConversion"/>
  </si>
  <si>
    <t>紅絲萵苣</t>
    <phoneticPr fontId="3" type="noConversion"/>
  </si>
  <si>
    <t>豆苗鮮菇</t>
    <phoneticPr fontId="3" type="noConversion"/>
  </si>
  <si>
    <t>銀耳桂圓湯</t>
  </si>
  <si>
    <t>豆包.彩椒-炒</t>
    <phoneticPr fontId="3" type="noConversion"/>
  </si>
  <si>
    <t>豆薯.時蔬-炒</t>
  </si>
  <si>
    <t>百頁豆腐-炸(X3)</t>
    <phoneticPr fontId="3" type="noConversion"/>
  </si>
  <si>
    <t>萵苣.紅蘿蔔-炒</t>
    <phoneticPr fontId="3" type="noConversion"/>
  </si>
  <si>
    <t>豆苗.鮮菇-炒</t>
    <phoneticPr fontId="3" type="noConversion"/>
  </si>
  <si>
    <t>白木耳.桂圓肉</t>
  </si>
  <si>
    <t>蘑菇
義大利麵</t>
    <phoneticPr fontId="3" type="noConversion"/>
  </si>
  <si>
    <t>照燒豆捲</t>
  </si>
  <si>
    <t>滷牛蒡腿</t>
  </si>
  <si>
    <t>銀蘿鮮菇</t>
    <phoneticPr fontId="3" type="noConversion"/>
  </si>
  <si>
    <t>蜜汁蓮藕</t>
    <phoneticPr fontId="3" type="noConversion"/>
  </si>
  <si>
    <t>鮮菇時瓜湯</t>
    <phoneticPr fontId="3" type="noConversion"/>
  </si>
  <si>
    <t>豆腸.紅蘿蔔-燒</t>
  </si>
  <si>
    <t>白蘿蔔.鮮菇-燒</t>
  </si>
  <si>
    <t>時瓜.鮮菇</t>
    <phoneticPr fontId="3" type="noConversion"/>
  </si>
  <si>
    <t>榨菜豆干片</t>
    <phoneticPr fontId="3" type="noConversion"/>
  </si>
  <si>
    <t xml:space="preserve"> 芝麻包</t>
  </si>
  <si>
    <t>枸杞鮮瓜</t>
  </si>
  <si>
    <t>紅絲地瓜葉</t>
  </si>
  <si>
    <t>香菇麵筋</t>
    <phoneticPr fontId="3" type="noConversion"/>
  </si>
  <si>
    <t>家常麵線羹</t>
  </si>
  <si>
    <t>豆干.榨菜-炒</t>
    <phoneticPr fontId="3" type="noConversion"/>
  </si>
  <si>
    <t>芝麻包-蒸(X1)</t>
  </si>
  <si>
    <t>鮮瓜.枸杞-燒</t>
  </si>
  <si>
    <t>地瓜葉.紅蘿蔔-炒</t>
  </si>
  <si>
    <t>麵筋.香菇-燒</t>
    <phoneticPr fontId="3" type="noConversion"/>
  </si>
  <si>
    <t>麵線.筍簽.時蔬</t>
  </si>
  <si>
    <t>味噌油豆腐</t>
    <phoneticPr fontId="3" type="noConversion"/>
  </si>
  <si>
    <t>白菜獅子頭</t>
    <phoneticPr fontId="3" type="noConversion"/>
  </si>
  <si>
    <t>紅棗南瓜</t>
    <phoneticPr fontId="3" type="noConversion"/>
  </si>
  <si>
    <t>彩椒天婦羅</t>
    <phoneticPr fontId="3" type="noConversion"/>
  </si>
  <si>
    <t>芝麻四季豆</t>
  </si>
  <si>
    <t>薑絲海結湯</t>
    <phoneticPr fontId="3" type="noConversion"/>
  </si>
  <si>
    <t>油豆腐.味噌-煮</t>
    <phoneticPr fontId="3" type="noConversion"/>
  </si>
  <si>
    <t>素獅子頭.大白菜-煮(X1)</t>
    <phoneticPr fontId="3" type="noConversion"/>
  </si>
  <si>
    <t>南瓜.紅棗-蒸</t>
    <phoneticPr fontId="3" type="noConversion"/>
  </si>
  <si>
    <t>素甜不辣.彩椒-煮</t>
    <phoneticPr fontId="3" type="noConversion"/>
  </si>
  <si>
    <t>四季豆.白芝麻-炒</t>
  </si>
  <si>
    <t>海帶結.薑絲</t>
    <phoneticPr fontId="3" type="noConversion"/>
  </si>
  <si>
    <t>紅燒麵輪</t>
    <phoneticPr fontId="3" type="noConversion"/>
  </si>
  <si>
    <t>黑耳竹筍</t>
  </si>
  <si>
    <t>菇炒芥藍菜</t>
    <phoneticPr fontId="3" type="noConversion"/>
  </si>
  <si>
    <t>五香蘭花干</t>
  </si>
  <si>
    <t>味噌蔬菜湯</t>
  </si>
  <si>
    <t>麵輪.時蔬-燒</t>
    <phoneticPr fontId="3" type="noConversion"/>
  </si>
  <si>
    <t>芥藍菜.鮮菇-炒</t>
    <phoneticPr fontId="3" type="noConversion"/>
  </si>
  <si>
    <t>蘭花干.時蔬-炒</t>
  </si>
  <si>
    <t>時蔬.味噌</t>
  </si>
  <si>
    <t>三</t>
    <phoneticPr fontId="3" type="noConversion"/>
  </si>
  <si>
    <t>京醬大溪干</t>
    <phoneticPr fontId="3" type="noConversion"/>
  </si>
  <si>
    <t>薑絲芋頭</t>
    <phoneticPr fontId="3" type="noConversion"/>
  </si>
  <si>
    <t>菜頭粿</t>
    <phoneticPr fontId="3" type="noConversion"/>
  </si>
  <si>
    <t>沙茶素腰花</t>
    <phoneticPr fontId="3" type="noConversion"/>
  </si>
  <si>
    <t>扁蒲蒟蒻</t>
    <phoneticPr fontId="3" type="noConversion"/>
  </si>
  <si>
    <t>黃芽燉湯</t>
  </si>
  <si>
    <t>大溪豆干.時蔬-滷</t>
    <phoneticPr fontId="3" type="noConversion"/>
  </si>
  <si>
    <t>芋頭.薑-煮</t>
    <phoneticPr fontId="3" type="noConversion"/>
  </si>
  <si>
    <t>素蘿蔔糕-蒸(X1)</t>
    <phoneticPr fontId="3" type="noConversion"/>
  </si>
  <si>
    <t>素腰花.素沙茶醬-燒</t>
    <phoneticPr fontId="3" type="noConversion"/>
  </si>
  <si>
    <t>扁蒲.蒟蒻-炒</t>
    <phoneticPr fontId="3" type="noConversion"/>
  </si>
  <si>
    <t>麻油凍豆腐</t>
    <phoneticPr fontId="3" type="noConversion"/>
  </si>
  <si>
    <t>鮮菇花椰</t>
    <phoneticPr fontId="3" type="noConversion"/>
  </si>
  <si>
    <t>酸菜素肚</t>
  </si>
  <si>
    <t>凍豆腐.菇.麻油-燒</t>
    <phoneticPr fontId="3" type="noConversion"/>
  </si>
  <si>
    <t>花椰菜.鮮菇-炒</t>
    <phoneticPr fontId="3" type="noConversion"/>
  </si>
  <si>
    <t>素肚.酸菜-炒</t>
  </si>
  <si>
    <t>高麗菜.木耳.紅蘿蔔-炒</t>
  </si>
  <si>
    <t>地瓜薯條-炸(X3)</t>
  </si>
  <si>
    <t>白蘿蔔.紅蘿蔔</t>
    <phoneticPr fontId="3" type="noConversion"/>
  </si>
  <si>
    <t>什錦炒米粉</t>
    <phoneticPr fontId="3" type="noConversion"/>
  </si>
  <si>
    <t>塔香四分干</t>
    <phoneticPr fontId="3" type="noConversion"/>
  </si>
  <si>
    <t>醬爆藻唇片</t>
  </si>
  <si>
    <t>蜜汁火腿片</t>
    <phoneticPr fontId="3" type="noConversion"/>
  </si>
  <si>
    <t>金菇水蓮</t>
  </si>
  <si>
    <t>紅燒青木瓜</t>
  </si>
  <si>
    <t>豆干.九層塔-滷</t>
    <phoneticPr fontId="3" type="noConversion"/>
  </si>
  <si>
    <t>海帶.木耳-炒</t>
  </si>
  <si>
    <t>水蓮.金針菇-炒</t>
  </si>
  <si>
    <t>青木瓜.木耳-燒</t>
  </si>
  <si>
    <t>南瓜.時蔬</t>
  </si>
  <si>
    <t>蘑菇醬豆腐</t>
    <phoneticPr fontId="3" type="noConversion"/>
  </si>
  <si>
    <t>五香海帶捲</t>
    <phoneticPr fontId="3" type="noConversion"/>
  </si>
  <si>
    <t>橙汁素咕咾肉</t>
  </si>
  <si>
    <t>豆腐.蘑菇-煮</t>
    <phoneticPr fontId="3" type="noConversion"/>
  </si>
  <si>
    <t>豆芽菜.紅蘿蔔.時蔬-炒</t>
    <phoneticPr fontId="3" type="noConversion"/>
  </si>
  <si>
    <t>海帶捲-滷(X1)</t>
    <phoneticPr fontId="3" type="noConversion"/>
  </si>
  <si>
    <t>素咕咾肉.彩椒.柳橙汁-煮</t>
  </si>
  <si>
    <t>西洋芹.鮮菇-炒</t>
  </si>
  <si>
    <t>脆筍.酸菜</t>
  </si>
  <si>
    <t>《海帶》海帶多含有豐富的水溶性纖維、蛋白質、不飽和脂肪酸和礦物質（碘、鈣）。其中碘的主要功用在於合成甲狀腺素，甲狀腺素可促進新陳代謝，防止身體虛胖水腫、疲累、頭髮乾枯、皮膚乾燥；水溶性纖維可減緩腸道消化速度，延緩醣類吸收，避免飯後血糖急遽上升，幫助控制膽固醇，降低心血管疾病和糖尿病風險。</t>
    <phoneticPr fontId="3" type="noConversion"/>
  </si>
  <si>
    <t>蜜汁年糕</t>
    <phoneticPr fontId="3" type="noConversion"/>
  </si>
  <si>
    <t>南洋咖哩雞</t>
  </si>
  <si>
    <t>雞肉.時蔬.咖哩-燒</t>
  </si>
  <si>
    <t>竹筍.木耳</t>
    <phoneticPr fontId="3" type="noConversion"/>
  </si>
  <si>
    <t>豬肉炒麵</t>
  </si>
  <si>
    <t>麵.時蔬.豬肉</t>
  </si>
  <si>
    <t>打拋雞茸寬粉</t>
    <phoneticPr fontId="3" type="noConversion"/>
  </si>
  <si>
    <t>木耳筍片</t>
    <phoneticPr fontId="3" type="noConversion"/>
  </si>
  <si>
    <t>寬冬粉.雞肉.時蔬-炒</t>
    <phoneticPr fontId="3" type="noConversion"/>
  </si>
  <si>
    <t>香菇白菜</t>
    <phoneticPr fontId="3" type="noConversion"/>
  </si>
  <si>
    <t>什錦炒米粉</t>
  </si>
  <si>
    <t>米粉.時蔬</t>
  </si>
  <si>
    <t>金黃滑蛋</t>
  </si>
  <si>
    <t>雞蛋.玉米-炒</t>
  </si>
  <si>
    <t>福州丸(X1).毛豆仁-滷</t>
  </si>
  <si>
    <t>洋蔥豬排</t>
  </si>
  <si>
    <t>豬排.洋蔥-燒(X1)</t>
  </si>
  <si>
    <t>麵線羹</t>
    <phoneticPr fontId="3" type="noConversion"/>
  </si>
  <si>
    <t>海結排骨湯</t>
    <phoneticPr fontId="3" type="noConversion"/>
  </si>
  <si>
    <t>海帶結.排骨</t>
    <phoneticPr fontId="3" type="noConversion"/>
  </si>
  <si>
    <t>滑嫩蒸蛋</t>
    <phoneticPr fontId="3" type="noConversion"/>
  </si>
  <si>
    <t>豬肉.馬鈴薯.時蔬-燒</t>
    <phoneticPr fontId="3" type="noConversion"/>
  </si>
  <si>
    <t>黃豆芽燉湯</t>
    <phoneticPr fontId="3" type="noConversion"/>
  </si>
  <si>
    <t>雞肉.冬瓜.時蔬-燒</t>
    <phoneticPr fontId="3" type="noConversion"/>
  </si>
  <si>
    <t>甜不辣.紅蘿蔔-燒</t>
    <phoneticPr fontId="3" type="noConversion"/>
  </si>
  <si>
    <t>大白菜.小魚乾-炒</t>
    <phoneticPr fontId="3" type="noConversion"/>
  </si>
  <si>
    <t>青醬洋菇
義大利麵</t>
  </si>
  <si>
    <t>芋香玉米</t>
    <phoneticPr fontId="3" type="noConversion"/>
  </si>
  <si>
    <t>義大利麵.時蔬.洋菇</t>
  </si>
  <si>
    <t>魚排-燒(X1)</t>
  </si>
  <si>
    <t>鹽水雞</t>
  </si>
  <si>
    <t>雞肉.時蔬-煮</t>
  </si>
  <si>
    <t>冬粉.高麗菜.豬肉-炒</t>
  </si>
  <si>
    <t>履歷</t>
    <phoneticPr fontId="3" type="noConversion"/>
  </si>
  <si>
    <t>酸菜脆筍湯</t>
    <phoneticPr fontId="3" type="noConversion"/>
  </si>
  <si>
    <t xml:space="preserve">             ◎公司地址：新北市樹林區保安街三段1巷1號   電話：02-26884900   ◎營養師：許金鳳.陳雅婷.劉雅菁.藍雯琪.呂湘鈴.郭奕彣 .林湘庭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</si>
  <si>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</si>
  <si>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r>
      <t xml:space="preserve">   </t>
    </r>
    <r>
      <rPr>
        <sz val="9"/>
        <rFont val="新細明體"/>
        <family val="1"/>
        <charset val="136"/>
      </rPr>
      <t/>
    </r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</si>
  <si>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</si>
  <si>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</si>
  <si>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</si>
  <si>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</si>
  <si>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</si>
  <si>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</si>
  <si>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</si>
  <si>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</si>
  <si>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>一</t>
    <phoneticPr fontId="3" type="noConversion"/>
  </si>
  <si>
    <t>椒鹽炸魚</t>
    <phoneticPr fontId="3" type="noConversion"/>
  </si>
  <si>
    <t>海帶雙絲</t>
    <phoneticPr fontId="3" type="noConversion"/>
  </si>
  <si>
    <t>鮮瓜雞湯</t>
    <phoneticPr fontId="3" type="noConversion"/>
  </si>
  <si>
    <t>魚肉-炸(X3)</t>
    <phoneticPr fontId="3" type="noConversion"/>
  </si>
  <si>
    <t>年糕.時蔬.白芝麻-炒</t>
    <phoneticPr fontId="3" type="noConversion"/>
  </si>
  <si>
    <t>海帶.豆干絲-炒</t>
    <phoneticPr fontId="3" type="noConversion"/>
  </si>
  <si>
    <t>鮮瓜.雞骨</t>
    <phoneticPr fontId="3" type="noConversion"/>
  </si>
  <si>
    <t>二</t>
    <phoneticPr fontId="3" type="noConversion"/>
  </si>
  <si>
    <t>肉末豆腐</t>
    <phoneticPr fontId="3" type="noConversion"/>
  </si>
  <si>
    <t>木耳高麗菜</t>
    <phoneticPr fontId="3" type="noConversion"/>
  </si>
  <si>
    <t>竹筍燉湯</t>
    <phoneticPr fontId="3" type="noConversion"/>
  </si>
  <si>
    <t>豆腐.豬肉.時蔬-燒</t>
    <phoneticPr fontId="3" type="noConversion"/>
  </si>
  <si>
    <t>高麗菜.木耳-炒</t>
    <phoneticPr fontId="3" type="noConversion"/>
  </si>
  <si>
    <t>三</t>
    <phoneticPr fontId="3" type="noConversion"/>
  </si>
  <si>
    <t>味噌燒肉</t>
    <phoneticPr fontId="3" type="noConversion"/>
  </si>
  <si>
    <t>蕃茄炒蛋</t>
    <phoneticPr fontId="3" type="noConversion"/>
  </si>
  <si>
    <t>芝香四季豆</t>
    <phoneticPr fontId="3" type="noConversion"/>
  </si>
  <si>
    <t>紅豆西米露</t>
    <phoneticPr fontId="3" type="noConversion"/>
  </si>
  <si>
    <t>豬肉.時蔬.味噌-燒</t>
    <phoneticPr fontId="3" type="noConversion"/>
  </si>
  <si>
    <t>雞蛋.蕃茄-炒</t>
    <phoneticPr fontId="3" type="noConversion"/>
  </si>
  <si>
    <t>敏豆.時蔬.白芝麻-炒</t>
    <phoneticPr fontId="3" type="noConversion"/>
  </si>
  <si>
    <t>紅豆.西谷米</t>
    <phoneticPr fontId="3" type="noConversion"/>
  </si>
  <si>
    <t>四</t>
    <phoneticPr fontId="3" type="noConversion"/>
  </si>
  <si>
    <t>滷豬排</t>
    <phoneticPr fontId="3" type="noConversion"/>
  </si>
  <si>
    <t>甜心豆沙包</t>
    <phoneticPr fontId="3" type="noConversion"/>
  </si>
  <si>
    <t>清炒豆芽</t>
    <phoneticPr fontId="3" type="noConversion"/>
  </si>
  <si>
    <t>豆薯排骨湯</t>
    <phoneticPr fontId="3" type="noConversion"/>
  </si>
  <si>
    <t>豆沙包-蒸(X1)</t>
    <phoneticPr fontId="3" type="noConversion"/>
  </si>
  <si>
    <t>豆芽菜.時蔬-炒</t>
    <phoneticPr fontId="3" type="noConversion"/>
  </si>
  <si>
    <t>豆薯.排骨</t>
    <phoneticPr fontId="3" type="noConversion"/>
  </si>
  <si>
    <t>義式香草嫩雞</t>
    <phoneticPr fontId="3" type="noConversion"/>
  </si>
  <si>
    <t>塔香滷味</t>
    <phoneticPr fontId="3" type="noConversion"/>
  </si>
  <si>
    <t>脆炒花椰</t>
    <phoneticPr fontId="3" type="noConversion"/>
  </si>
  <si>
    <t>高麗鮮菇湯</t>
    <phoneticPr fontId="3" type="noConversion"/>
  </si>
  <si>
    <t>雞肉.時蔬.義式香料-燉</t>
    <phoneticPr fontId="3" type="noConversion"/>
  </si>
  <si>
    <t>豬血糕.百頁豆腐.九層塔-滷</t>
    <phoneticPr fontId="3" type="noConversion"/>
  </si>
  <si>
    <t>花椰菜.紅蘿蔔-炒</t>
    <phoneticPr fontId="3" type="noConversion"/>
  </si>
  <si>
    <t>高麗菜.鮮菇</t>
    <phoneticPr fontId="3" type="noConversion"/>
  </si>
  <si>
    <t>黃芽燒肉</t>
    <phoneticPr fontId="3" type="noConversion"/>
  </si>
  <si>
    <t>扁蒲雞湯</t>
    <phoneticPr fontId="3" type="noConversion"/>
  </si>
  <si>
    <t>豬肉.黃豆芽.時蔬-燒</t>
    <phoneticPr fontId="3" type="noConversion"/>
  </si>
  <si>
    <t>竹筍.木耳-炒</t>
    <phoneticPr fontId="3" type="noConversion"/>
  </si>
  <si>
    <t>扁蒲.雞骨</t>
    <phoneticPr fontId="3" type="noConversion"/>
  </si>
  <si>
    <t>金黃炸魚排</t>
    <phoneticPr fontId="3" type="noConversion"/>
  </si>
  <si>
    <t>彩蔬豆包</t>
  </si>
  <si>
    <t>清炒結頭菜</t>
    <phoneticPr fontId="3" type="noConversion"/>
  </si>
  <si>
    <t>玉米濃湯</t>
    <phoneticPr fontId="3" type="noConversion"/>
  </si>
  <si>
    <t>魚排-炸(X1)</t>
    <phoneticPr fontId="3" type="noConversion"/>
  </si>
  <si>
    <t>豆包.鮮菇-炒</t>
  </si>
  <si>
    <t>結頭菜.紅蘿蔔-炒</t>
    <phoneticPr fontId="3" type="noConversion"/>
  </si>
  <si>
    <t>洋芋.玉米.紅蘿蔔</t>
    <phoneticPr fontId="3" type="noConversion"/>
  </si>
  <si>
    <t>三</t>
    <phoneticPr fontId="3" type="noConversion"/>
  </si>
  <si>
    <t>白飯</t>
    <phoneticPr fontId="3" type="noConversion"/>
  </si>
  <si>
    <t>柚香肉片</t>
    <phoneticPr fontId="3" type="noConversion"/>
  </si>
  <si>
    <t>古早味魚羹</t>
    <phoneticPr fontId="3" type="noConversion"/>
  </si>
  <si>
    <t>蒜香藻唇片</t>
    <phoneticPr fontId="3" type="noConversion"/>
  </si>
  <si>
    <t>金針雞湯</t>
    <phoneticPr fontId="3" type="noConversion"/>
  </si>
  <si>
    <t>豬肉.時蔬.柚子醬-燒</t>
    <phoneticPr fontId="3" type="noConversion"/>
  </si>
  <si>
    <t>時蔬.魚羹-燒</t>
    <phoneticPr fontId="3" type="noConversion"/>
  </si>
  <si>
    <t>藻唇片.蒜-炒</t>
    <phoneticPr fontId="3" type="noConversion"/>
  </si>
  <si>
    <t>金針.雞骨</t>
    <phoneticPr fontId="3" type="noConversion"/>
  </si>
  <si>
    <t>台式三杯雞</t>
    <phoneticPr fontId="3" type="noConversion"/>
  </si>
  <si>
    <t>甜蔥炒蛋</t>
    <phoneticPr fontId="3" type="noConversion"/>
  </si>
  <si>
    <t>味噌豆腐湯</t>
    <phoneticPr fontId="3" type="noConversion"/>
  </si>
  <si>
    <t>雞肉.時蔬.九層塔-燒</t>
    <phoneticPr fontId="3" type="noConversion"/>
  </si>
  <si>
    <t>雞蛋.洋蔥-炒</t>
    <phoneticPr fontId="3" type="noConversion"/>
  </si>
  <si>
    <t>大白菜.香菇-炒</t>
    <phoneticPr fontId="3" type="noConversion"/>
  </si>
  <si>
    <t>豆腐.味噌</t>
    <phoneticPr fontId="3" type="noConversion"/>
  </si>
  <si>
    <t>五</t>
    <phoneticPr fontId="3" type="noConversion"/>
  </si>
  <si>
    <t>豬肉蒸餃</t>
    <phoneticPr fontId="3" type="noConversion"/>
  </si>
  <si>
    <t>佃煮蘿蔔</t>
    <phoneticPr fontId="3" type="noConversion"/>
  </si>
  <si>
    <t>什錦蛋花湯</t>
    <phoneticPr fontId="3" type="noConversion"/>
  </si>
  <si>
    <t>蒸餃-蒸(X2)</t>
    <phoneticPr fontId="3" type="noConversion"/>
  </si>
  <si>
    <t>白蘿蔔.時蔬-煮</t>
    <phoneticPr fontId="3" type="noConversion"/>
  </si>
  <si>
    <t>時蔬.雞蛋</t>
    <phoneticPr fontId="3" type="noConversion"/>
  </si>
  <si>
    <t>一蔬食</t>
    <phoneticPr fontId="3" type="noConversion"/>
  </si>
  <si>
    <t>海苔香鬆飯</t>
    <phoneticPr fontId="3" type="noConversion"/>
  </si>
  <si>
    <t>香烤蝦捲</t>
    <phoneticPr fontId="3" type="noConversion"/>
  </si>
  <si>
    <t>蒟蒻時瓜</t>
    <phoneticPr fontId="3" type="noConversion"/>
  </si>
  <si>
    <t>酸辣湯</t>
    <phoneticPr fontId="3" type="noConversion"/>
  </si>
  <si>
    <t>白米.海苔香鬆</t>
    <phoneticPr fontId="3" type="noConversion"/>
  </si>
  <si>
    <t>蝦捲-烤(X1)</t>
    <phoneticPr fontId="3" type="noConversion"/>
  </si>
  <si>
    <t>時瓜.蒟蒻.木耳-炒</t>
    <phoneticPr fontId="3" type="noConversion"/>
  </si>
  <si>
    <t>豆腐.筍簽.時蔬</t>
    <phoneticPr fontId="3" type="noConversion"/>
  </si>
  <si>
    <t>鮮菇燒魚丁</t>
    <phoneticPr fontId="3" type="noConversion"/>
  </si>
  <si>
    <t>馬鈴薯肉醬</t>
    <phoneticPr fontId="3" type="noConversion"/>
  </si>
  <si>
    <t>木耳敏豆</t>
    <phoneticPr fontId="3" type="noConversion"/>
  </si>
  <si>
    <t>紫菜蛋花湯</t>
    <phoneticPr fontId="3" type="noConversion"/>
  </si>
  <si>
    <t>魚肉.洋蔥.鮮菇-燒</t>
    <phoneticPr fontId="3" type="noConversion"/>
  </si>
  <si>
    <t>馬鈴薯.豬肉.紅蘿蔔-煮</t>
    <phoneticPr fontId="3" type="noConversion"/>
  </si>
  <si>
    <t>敏豆.木耳-炒</t>
    <phoneticPr fontId="3" type="noConversion"/>
  </si>
  <si>
    <t>蘿蔔燉雞</t>
    <phoneticPr fontId="3" type="noConversion"/>
  </si>
  <si>
    <t>毛豆福州丸</t>
    <phoneticPr fontId="3" type="noConversion"/>
  </si>
  <si>
    <t>菇炒花椰</t>
    <phoneticPr fontId="3" type="noConversion"/>
  </si>
  <si>
    <t>銀耳桂圓湯</t>
    <phoneticPr fontId="3" type="noConversion"/>
  </si>
  <si>
    <t>雞肉.白蘿蔔-燉</t>
    <phoneticPr fontId="3" type="noConversion"/>
  </si>
  <si>
    <t>白木耳.桂圓肉</t>
    <phoneticPr fontId="3" type="noConversion"/>
  </si>
  <si>
    <t>四</t>
    <phoneticPr fontId="3" type="noConversion"/>
  </si>
  <si>
    <t>紅燒油腐</t>
    <phoneticPr fontId="3" type="noConversion"/>
  </si>
  <si>
    <t>炒海帶根</t>
    <phoneticPr fontId="3" type="noConversion"/>
  </si>
  <si>
    <t>時瓜雞湯</t>
    <phoneticPr fontId="3" type="noConversion"/>
  </si>
  <si>
    <t>豆奶</t>
    <phoneticPr fontId="3" type="noConversion"/>
  </si>
  <si>
    <t>油豆腐.時蔬-燒</t>
    <phoneticPr fontId="3" type="noConversion"/>
  </si>
  <si>
    <t>海帶根.時蔬-炒</t>
    <phoneticPr fontId="3" type="noConversion"/>
  </si>
  <si>
    <t>時瓜.雞骨</t>
    <phoneticPr fontId="3" type="noConversion"/>
  </si>
  <si>
    <t>香滷雞腿</t>
    <phoneticPr fontId="3" type="noConversion"/>
  </si>
  <si>
    <t>蒜泥鮮蔬肉片</t>
    <phoneticPr fontId="3" type="noConversion"/>
  </si>
  <si>
    <t>鮮炒高麗</t>
    <phoneticPr fontId="3" type="noConversion"/>
  </si>
  <si>
    <t>雞腿-滷(X1)</t>
    <phoneticPr fontId="3" type="noConversion"/>
  </si>
  <si>
    <t>時蔬.豬肉.蒜-燒</t>
    <phoneticPr fontId="3" type="noConversion"/>
  </si>
  <si>
    <t>高麗菜.紅蘿蔔-炒</t>
    <phoneticPr fontId="3" type="noConversion"/>
  </si>
  <si>
    <t>麵線.筍簽.時蔬</t>
    <phoneticPr fontId="3" type="noConversion"/>
  </si>
  <si>
    <t>一</t>
    <phoneticPr fontId="3" type="noConversion"/>
  </si>
  <si>
    <t>麻油雞</t>
    <phoneticPr fontId="3" type="noConversion"/>
  </si>
  <si>
    <t>蜜汁黑豆干</t>
    <phoneticPr fontId="3" type="noConversion"/>
  </si>
  <si>
    <t>清炒鮮瓜</t>
    <phoneticPr fontId="3" type="noConversion"/>
  </si>
  <si>
    <t>雞肉.時蔬.麻油-燒</t>
    <phoneticPr fontId="3" type="noConversion"/>
  </si>
  <si>
    <t>大溪豆干.時蔬-滷</t>
    <phoneticPr fontId="3" type="noConversion"/>
  </si>
  <si>
    <t>鮮瓜.時蔬-炒</t>
    <phoneticPr fontId="3" type="noConversion"/>
  </si>
  <si>
    <t>二</t>
    <phoneticPr fontId="3" type="noConversion"/>
  </si>
  <si>
    <t>白飯</t>
    <phoneticPr fontId="3" type="noConversion"/>
  </si>
  <si>
    <t>洋芋紅燒豬</t>
    <phoneticPr fontId="3" type="noConversion"/>
  </si>
  <si>
    <t>客家燜筍</t>
    <phoneticPr fontId="3" type="noConversion"/>
  </si>
  <si>
    <t>味噌蔬菜湯</t>
    <phoneticPr fontId="3" type="noConversion"/>
  </si>
  <si>
    <t>雞蛋-蒸</t>
    <phoneticPr fontId="3" type="noConversion"/>
  </si>
  <si>
    <t>筍乾.筍茸.酸菜-煮</t>
    <phoneticPr fontId="3" type="noConversion"/>
  </si>
  <si>
    <t>時蔬.味噌</t>
    <phoneticPr fontId="3" type="noConversion"/>
  </si>
  <si>
    <t>冬瓜燉雞</t>
    <phoneticPr fontId="3" type="noConversion"/>
  </si>
  <si>
    <t>紅絲甜不辣</t>
    <phoneticPr fontId="3" type="noConversion"/>
  </si>
  <si>
    <t>小魚乾白菜</t>
    <phoneticPr fontId="3" type="noConversion"/>
  </si>
  <si>
    <t>黃豆芽.時蔬</t>
    <phoneticPr fontId="3" type="noConversion"/>
  </si>
  <si>
    <t>醬淋鮮魚排</t>
    <phoneticPr fontId="3" type="noConversion"/>
  </si>
  <si>
    <t>炸麥克雞塊</t>
    <phoneticPr fontId="3" type="noConversion"/>
  </si>
  <si>
    <t>蘿蔔雞湯</t>
    <phoneticPr fontId="3" type="noConversion"/>
  </si>
  <si>
    <t>麥可雞塊-炸(X2)</t>
    <phoneticPr fontId="3" type="noConversion"/>
  </si>
  <si>
    <t>玉米.芋頭.時蔬-煮</t>
    <phoneticPr fontId="3" type="noConversion"/>
  </si>
  <si>
    <t>白蘿蔔.雞骨</t>
    <phoneticPr fontId="3" type="noConversion"/>
  </si>
  <si>
    <t>五</t>
    <phoneticPr fontId="3" type="noConversion"/>
  </si>
  <si>
    <t>紅片高麗菜</t>
    <phoneticPr fontId="3" type="noConversion"/>
  </si>
  <si>
    <t>南瓜濃湯</t>
    <phoneticPr fontId="3" type="noConversion"/>
  </si>
  <si>
    <t>南瓜.時蔬</t>
    <phoneticPr fontId="3" type="noConversion"/>
  </si>
  <si>
    <t>六</t>
    <phoneticPr fontId="3" type="noConversion"/>
  </si>
  <si>
    <t>~親職教育日學生吃麵包餐~</t>
    <phoneticPr fontId="3" type="noConversion"/>
  </si>
  <si>
    <t>腐乳燒雞</t>
    <phoneticPr fontId="3" type="noConversion"/>
  </si>
  <si>
    <t>肉茸凍豆腐</t>
    <phoneticPr fontId="3" type="noConversion"/>
  </si>
  <si>
    <t>紅燒海結</t>
    <phoneticPr fontId="3" type="noConversion"/>
  </si>
  <si>
    <t>雞肉.時蔬.豆腐乳-燒</t>
    <phoneticPr fontId="3" type="noConversion"/>
  </si>
  <si>
    <t>凍豆腐.豬肉.時蔬-滷</t>
    <phoneticPr fontId="3" type="noConversion"/>
  </si>
  <si>
    <t>海帶結.時蔬-燒</t>
    <phoneticPr fontId="3" type="noConversion"/>
  </si>
  <si>
    <t>脆筍.酸菜</t>
    <phoneticPr fontId="3" type="noConversion"/>
  </si>
  <si>
    <t>《海帶》海帶多含有豐富的水溶性纖維、蛋白質、不飽和脂肪酸和礦物質（碘、鈣）。其中碘的主要功用在於合成甲狀腺素，甲狀腺素可促進新陳代謝，防止身體虛胖水腫、疲累、頭髮乾枯、皮膚乾燥等甲狀腺低下常有的症狀；水溶性纖維可減緩腸道消化速度，延緩醣類吸收，避免飯後血糖急遽上升，幫助控制膽固醇，降低心血管疾病和糖尿病風險。</t>
    <phoneticPr fontId="3" type="noConversion"/>
  </si>
  <si>
    <t xml:space="preserve">         ★本公司豬肉及其製品全面使用國產肉、全面使用非基改玉米及豆製品，請大家安心食用★ ★本公司未使用輻射污染食品，請大家安心食用★  </t>
    <phoneticPr fontId="3" type="noConversion"/>
  </si>
  <si>
    <t xml:space="preserve">   ◎公司地址：新北市樹林區保安街三段1巷1號   電話：02-26884900    ◎營養師：許金鳳.陳雅婷.劉雅菁.藍雯琪.呂湘鈴.郭奕彣.林湘庭   </t>
    <phoneticPr fontId="3" type="noConversion"/>
  </si>
  <si>
    <t xml:space="preserve">   ★菜單中含有蟹、蝦、牛奶、蛋、芒果、花生、堅果類、芝麻、含麩質穀物、大豆、魚類等，不適合過敏體質者食用★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</si>
</sst>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_ "/>
    <numFmt numFmtId="181" formatCode="0.0_ "/>
    <numFmt numFmtId="182" formatCode="0.0"/>
  </numFmts>
  <fonts count="14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theme="1"/>
      <name val="細明體"/>
      <family val="3"/>
      <charset val="136"/>
    </font>
    <font>
      <sz val="20"/>
      <name val="標楷體"/>
      <family val="4"/>
      <charset val="136"/>
    </font>
    <font>
      <sz val="18"/>
      <name val="華康少女文字W7"/>
      <family val="5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3"/>
      <name val="標楷體"/>
      <family val="4"/>
      <charset val="136"/>
    </font>
    <font>
      <sz val="12"/>
      <color theme="1"/>
      <name val="華康中黑體"/>
      <family val="3"/>
      <charset val="136"/>
    </font>
    <font>
      <sz val="9"/>
      <color theme="1"/>
      <name val="華康細黑體"/>
      <family val="3"/>
      <charset val="136"/>
    </font>
    <font>
      <sz val="9"/>
      <color theme="1"/>
      <name val="標楷體"/>
      <family val="4"/>
      <charset val="136"/>
    </font>
    <font>
      <sz val="7"/>
      <color theme="1"/>
      <name val="華康中黑體"/>
      <family val="3"/>
      <charset val="136"/>
    </font>
    <font>
      <sz val="13"/>
      <name val="新細明體"/>
      <family val="1"/>
      <charset val="136"/>
    </font>
    <font>
      <sz val="12"/>
      <name val="華康中黑體"/>
      <family val="3"/>
      <charset val="136"/>
    </font>
    <font>
      <sz val="20"/>
      <name val="華康少女文字W7"/>
      <family val="5"/>
      <charset val="136"/>
    </font>
    <font>
      <sz val="28"/>
      <name val="華康少女文字W7"/>
      <family val="5"/>
      <charset val="136"/>
    </font>
    <font>
      <sz val="24"/>
      <name val="華康少女文字W7"/>
      <family val="5"/>
      <charset val="136"/>
    </font>
    <font>
      <sz val="13.5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7"/>
      <name val="標楷體"/>
      <family val="4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24"/>
      <name val="華康細圓體"/>
      <family val="3"/>
      <charset val="136"/>
    </font>
    <font>
      <sz val="16"/>
      <color rgb="FFFF0000"/>
      <name val="華康細圓體"/>
      <family val="3"/>
      <charset val="136"/>
    </font>
    <font>
      <sz val="14"/>
      <name val="華康細圓體"/>
      <family val="3"/>
      <charset val="136"/>
    </font>
    <font>
      <sz val="20"/>
      <name val="華康細圓體"/>
      <family val="3"/>
      <charset val="136"/>
    </font>
    <font>
      <sz val="11"/>
      <name val="華康細圓體"/>
      <family val="3"/>
      <charset val="136"/>
    </font>
    <font>
      <sz val="16"/>
      <name val="華康POP1體W9"/>
      <family val="5"/>
      <charset val="136"/>
    </font>
    <font>
      <sz val="16"/>
      <color indexed="63"/>
      <name val="華康POP1體W9"/>
      <family val="5"/>
      <charset val="136"/>
    </font>
    <font>
      <sz val="5"/>
      <name val="華康細圓體"/>
      <family val="3"/>
      <charset val="136"/>
    </font>
    <font>
      <sz val="22"/>
      <color theme="1"/>
      <name val="華康細圓體"/>
      <family val="3"/>
      <charset val="136"/>
    </font>
    <font>
      <sz val="26"/>
      <color theme="1"/>
      <name val="華康皮皮體W5"/>
      <family val="5"/>
      <charset val="136"/>
    </font>
    <font>
      <sz val="16"/>
      <name val="華康皮皮體W5"/>
      <family val="5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20"/>
      <color rgb="FF663300"/>
      <name val="華康細圓體"/>
      <family val="3"/>
      <charset val="136"/>
    </font>
    <font>
      <sz val="20"/>
      <color rgb="FF333333"/>
      <name val="文鼎粗隸"/>
      <family val="3"/>
      <charset val="136"/>
    </font>
    <font>
      <sz val="14"/>
      <color rgb="FFFF0000"/>
      <name val="華康墨字體"/>
      <family val="5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6"/>
      <name val="標楷體"/>
      <family val="4"/>
      <charset val="136"/>
    </font>
    <font>
      <sz val="5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color theme="1"/>
      <name val="和平粗圓"/>
      <charset val="136"/>
    </font>
    <font>
      <sz val="10"/>
      <color theme="1"/>
      <name val="書法家粗圓體"/>
      <family val="3"/>
      <charset val="136"/>
    </font>
    <font>
      <sz val="8"/>
      <name val="華康細圓體(P)"/>
      <family val="2"/>
      <charset val="136"/>
    </font>
    <font>
      <sz val="1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12"/>
      <name val="書法家粗圓體"/>
      <family val="3"/>
      <charset val="136"/>
    </font>
    <font>
      <b/>
      <sz val="7.5"/>
      <name val="新細明體-ExtB"/>
      <family val="1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4"/>
      <name val="新細明體"/>
      <family val="1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sz val="7.5"/>
      <name val="Microsoft JhengHei UI"/>
      <family val="2"/>
      <charset val="136"/>
    </font>
    <font>
      <sz val="7.5"/>
      <name val="華康中黑體"/>
      <family val="3"/>
      <charset val="136"/>
    </font>
    <font>
      <sz val="16"/>
      <name val="新細明體"/>
      <family val="1"/>
      <charset val="136"/>
    </font>
    <font>
      <sz val="14"/>
      <color theme="1"/>
      <name val="華康細圓體"/>
      <family val="3"/>
      <charset val="136"/>
    </font>
    <font>
      <sz val="10"/>
      <color theme="1"/>
      <name val="華康細圓體"/>
      <family val="3"/>
      <charset val="136"/>
    </font>
    <font>
      <b/>
      <sz val="10"/>
      <name val="標楷體"/>
      <family val="4"/>
      <charset val="136"/>
    </font>
    <font>
      <sz val="8"/>
      <color rgb="FF1F1F1F"/>
      <name val="標楷體"/>
      <family val="4"/>
      <charset val="136"/>
    </font>
    <font>
      <sz val="20"/>
      <name val="Arial"/>
      <family val="2"/>
    </font>
    <font>
      <sz val="24"/>
      <color theme="4"/>
      <name val="華康POP1體W9"/>
      <family val="5"/>
      <charset val="136"/>
    </font>
    <font>
      <sz val="28"/>
      <color rgb="FFFF0000"/>
      <name val="華康墨字體"/>
      <family val="5"/>
      <charset val="136"/>
    </font>
    <font>
      <sz val="18"/>
      <name val="華康細圓體"/>
      <family val="3"/>
      <charset val="136"/>
    </font>
    <font>
      <sz val="22"/>
      <color theme="4"/>
      <name val="華康POP1體W9"/>
      <family val="5"/>
      <charset val="136"/>
    </font>
    <font>
      <sz val="10"/>
      <color theme="1"/>
      <name val="華康中黑體"/>
      <family val="3"/>
      <charset val="136"/>
    </font>
    <font>
      <b/>
      <sz val="13.5"/>
      <color theme="1"/>
      <name val="華康中黑體"/>
      <family val="3"/>
      <charset val="136"/>
    </font>
    <font>
      <sz val="9"/>
      <name val="標楷體"/>
      <family val="4"/>
      <charset val="136"/>
    </font>
    <font>
      <sz val="10"/>
      <color theme="1"/>
      <name val="華康中圓體"/>
      <family val="3"/>
      <charset val="136"/>
    </font>
    <font>
      <b/>
      <sz val="11"/>
      <color theme="1"/>
      <name val="華康細圓體"/>
      <family val="3"/>
      <charset val="136"/>
    </font>
    <font>
      <sz val="10"/>
      <name val="書法家粗圓體"/>
      <family val="3"/>
      <charset val="136"/>
    </font>
    <font>
      <sz val="6"/>
      <name val="書法家粗圓體"/>
      <family val="3"/>
      <charset val="136"/>
    </font>
    <font>
      <sz val="7"/>
      <name val="Microsoft JhengHei"/>
      <family val="2"/>
      <charset val="136"/>
    </font>
    <font>
      <sz val="9"/>
      <name val="華康中圓體(P)"/>
      <family val="2"/>
      <charset val="136"/>
    </font>
    <font>
      <b/>
      <sz val="14"/>
      <name val="華康POP1體W5"/>
      <family val="5"/>
      <charset val="136"/>
    </font>
    <font>
      <b/>
      <sz val="12"/>
      <name val="華康中圓體"/>
      <family val="3"/>
      <charset val="136"/>
    </font>
    <font>
      <b/>
      <sz val="15"/>
      <name val="華康POP1體W5"/>
      <family val="5"/>
      <charset val="136"/>
    </font>
    <font>
      <b/>
      <sz val="12"/>
      <name val="書法家細圓體"/>
      <charset val="136"/>
    </font>
    <font>
      <b/>
      <sz val="9"/>
      <name val="華康中圓體"/>
      <family val="3"/>
      <charset val="136"/>
    </font>
    <font>
      <sz val="8"/>
      <name val="Microsoft JhengHei UI"/>
      <family val="2"/>
      <charset val="136"/>
    </font>
    <font>
      <b/>
      <sz val="12"/>
      <name val="華康POP1體W5"/>
      <family val="5"/>
      <charset val="136"/>
    </font>
    <font>
      <b/>
      <sz val="11"/>
      <name val="華康POP1體W5"/>
      <family val="5"/>
      <charset val="136"/>
    </font>
    <font>
      <sz val="9"/>
      <name val="華康中黑體"/>
      <family val="3"/>
      <charset val="136"/>
    </font>
    <font>
      <b/>
      <sz val="14"/>
      <color theme="1"/>
      <name val="華康POP1體W5"/>
      <family val="5"/>
      <charset val="136"/>
    </font>
    <font>
      <sz val="7.5"/>
      <color theme="1"/>
      <name val="微軟正黑體"/>
      <family val="2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2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double">
        <color rgb="FF660066"/>
      </left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theme="0" tint="-0.499984740745262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thick">
        <color indexed="23"/>
      </right>
      <top style="double">
        <color theme="0" tint="-0.499984740745262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theme="1" tint="0.499984740745262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theme="1" tint="0.499984740745262"/>
      </top>
      <bottom/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indexed="23"/>
      </top>
      <bottom/>
      <diagonal/>
    </border>
    <border>
      <left style="dotted">
        <color indexed="23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/>
      <right style="dotted">
        <color indexed="23"/>
      </right>
      <top/>
      <bottom style="double">
        <color theme="0" tint="-0.499984740745262"/>
      </bottom>
      <diagonal/>
    </border>
    <border>
      <left style="dotted">
        <color indexed="23"/>
      </left>
      <right style="dotted">
        <color indexed="23"/>
      </right>
      <top/>
      <bottom style="double">
        <color theme="0" tint="-0.499984740745262"/>
      </bottom>
      <diagonal/>
    </border>
    <border>
      <left/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theme="0" tint="-0.499984740745262"/>
      </bottom>
      <diagonal/>
    </border>
    <border>
      <left/>
      <right style="dotted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523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28" xfId="133" applyNumberFormat="1" applyFont="1" applyFill="1" applyBorder="1" applyAlignment="1">
      <alignment horizontal="center" vertical="center" wrapText="1"/>
    </xf>
    <xf numFmtId="178" fontId="4" fillId="2" borderId="3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 shrinkToFit="1"/>
    </xf>
    <xf numFmtId="179" fontId="39" fillId="0" borderId="37" xfId="0" applyNumberFormat="1" applyFont="1" applyFill="1" applyBorder="1" applyAlignment="1" applyProtection="1">
      <alignment horizontal="center" vertical="center" shrinkToFit="1"/>
    </xf>
    <xf numFmtId="0" fontId="39" fillId="0" borderId="38" xfId="0" applyFont="1" applyFill="1" applyBorder="1" applyAlignment="1" applyProtection="1">
      <alignment horizontal="center" vertical="center" shrinkToFit="1"/>
    </xf>
    <xf numFmtId="0" fontId="39" fillId="0" borderId="38" xfId="0" applyFont="1" applyFill="1" applyBorder="1" applyAlignment="1" applyProtection="1">
      <alignment horizontal="center" vertical="center" wrapText="1" shrinkToFit="1"/>
    </xf>
    <xf numFmtId="0" fontId="26" fillId="0" borderId="38" xfId="0" applyFont="1" applyFill="1" applyBorder="1" applyAlignment="1" applyProtection="1">
      <alignment horizontal="center" vertical="center" wrapText="1" shrinkToFit="1"/>
    </xf>
    <xf numFmtId="0" fontId="40" fillId="0" borderId="38" xfId="0" applyFont="1" applyFill="1" applyBorder="1" applyAlignment="1">
      <alignment horizontal="center" vertical="center" wrapText="1" shrinkToFit="1"/>
    </xf>
    <xf numFmtId="180" fontId="41" fillId="0" borderId="39" xfId="0" applyNumberFormat="1" applyFont="1" applyFill="1" applyBorder="1" applyAlignment="1" applyProtection="1">
      <alignment horizontal="center" vertical="center" wrapText="1" shrinkToFit="1"/>
    </xf>
    <xf numFmtId="0" fontId="4" fillId="2" borderId="0" xfId="0" applyFont="1" applyFill="1" applyAlignment="1">
      <alignment horizontal="center" vertical="center" shrinkToFit="1"/>
    </xf>
    <xf numFmtId="0" fontId="44" fillId="2" borderId="0" xfId="0" applyFont="1" applyFill="1" applyAlignment="1">
      <alignment horizontal="center" vertical="center" shrinkToFit="1"/>
    </xf>
    <xf numFmtId="0" fontId="45" fillId="0" borderId="42" xfId="0" applyFont="1" applyFill="1" applyBorder="1" applyAlignment="1">
      <alignment horizontal="center" vertical="center" shrinkToFit="1"/>
    </xf>
    <xf numFmtId="0" fontId="45" fillId="0" borderId="42" xfId="0" applyFont="1" applyFill="1" applyBorder="1" applyAlignment="1" applyProtection="1">
      <alignment horizontal="center" vertical="center" shrinkToFit="1"/>
    </xf>
    <xf numFmtId="0" fontId="48" fillId="0" borderId="41" xfId="0" applyFont="1" applyFill="1" applyBorder="1" applyAlignment="1" applyProtection="1">
      <alignment horizontal="center" vertical="center" shrinkToFit="1"/>
    </xf>
    <xf numFmtId="0" fontId="48" fillId="0" borderId="43" xfId="0" applyFont="1" applyFill="1" applyBorder="1" applyAlignment="1" applyProtection="1">
      <alignment horizontal="center" vertical="center" shrinkToFit="1"/>
    </xf>
    <xf numFmtId="0" fontId="45" fillId="0" borderId="43" xfId="0" applyFont="1" applyFill="1" applyBorder="1" applyAlignment="1">
      <alignment horizontal="center" vertical="center" shrinkToFit="1"/>
    </xf>
    <xf numFmtId="0" fontId="48" fillId="0" borderId="41" xfId="0" applyFont="1" applyFill="1" applyBorder="1" applyAlignment="1" applyProtection="1">
      <alignment horizontal="center" vertical="center" wrapText="1"/>
    </xf>
    <xf numFmtId="0" fontId="45" fillId="0" borderId="43" xfId="0" applyFont="1" applyFill="1" applyBorder="1" applyAlignment="1" applyProtection="1">
      <alignment horizontal="center" vertical="center" shrinkToFit="1"/>
    </xf>
    <xf numFmtId="0" fontId="48" fillId="0" borderId="44" xfId="0" applyFont="1" applyFill="1" applyBorder="1" applyAlignment="1" applyProtection="1">
      <alignment horizontal="center" vertical="center" shrinkToFit="1"/>
    </xf>
    <xf numFmtId="0" fontId="49" fillId="2" borderId="0" xfId="0" applyFont="1" applyFill="1">
      <alignment vertical="center"/>
    </xf>
    <xf numFmtId="179" fontId="4" fillId="2" borderId="0" xfId="0" applyNumberFormat="1" applyFont="1" applyFill="1" applyAlignment="1">
      <alignment vertical="center" wrapText="1"/>
    </xf>
    <xf numFmtId="179" fontId="4" fillId="2" borderId="0" xfId="0" applyNumberFormat="1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wrapText="1" shrinkToFit="1"/>
    </xf>
    <xf numFmtId="179" fontId="5" fillId="2" borderId="0" xfId="0" applyNumberFormat="1" applyFont="1" applyFill="1" applyAlignment="1">
      <alignment horizontal="center" vertical="center" shrinkToFit="1"/>
    </xf>
    <xf numFmtId="180" fontId="4" fillId="2" borderId="0" xfId="0" applyNumberFormat="1" applyFont="1" applyFill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36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55" fillId="0" borderId="0" xfId="0" applyFont="1" applyFill="1">
      <alignment vertical="center"/>
    </xf>
    <xf numFmtId="179" fontId="28" fillId="0" borderId="52" xfId="0" applyNumberFormat="1" applyFont="1" applyFill="1" applyBorder="1" applyAlignment="1">
      <alignment horizontal="center" vertical="center" shrinkToFit="1"/>
    </xf>
    <xf numFmtId="0" fontId="28" fillId="0" borderId="53" xfId="0" applyFont="1" applyFill="1" applyBorder="1" applyAlignment="1">
      <alignment horizontal="center" vertical="center" shrinkToFit="1"/>
    </xf>
    <xf numFmtId="0" fontId="28" fillId="0" borderId="53" xfId="0" applyFont="1" applyFill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 shrinkToFit="1"/>
    </xf>
    <xf numFmtId="0" fontId="56" fillId="0" borderId="57" xfId="0" applyFont="1" applyFill="1" applyBorder="1" applyAlignment="1">
      <alignment horizontal="center" vertical="center" wrapText="1" shrinkToFit="1"/>
    </xf>
    <xf numFmtId="0" fontId="4" fillId="2" borderId="0" xfId="0" applyFont="1" applyFill="1" applyBorder="1">
      <alignment vertical="center"/>
    </xf>
    <xf numFmtId="0" fontId="57" fillId="2" borderId="0" xfId="0" applyFont="1" applyFill="1" applyBorder="1" applyAlignment="1">
      <alignment horizontal="center" vertical="center" shrinkToFit="1"/>
    </xf>
    <xf numFmtId="0" fontId="60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61" fillId="2" borderId="0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vertical="center" shrinkToFit="1"/>
    </xf>
    <xf numFmtId="0" fontId="38" fillId="2" borderId="0" xfId="0" applyFont="1" applyFill="1">
      <alignment vertical="center"/>
    </xf>
    <xf numFmtId="0" fontId="63" fillId="0" borderId="60" xfId="0" applyFont="1" applyFill="1" applyBorder="1" applyAlignment="1">
      <alignment horizontal="center" vertical="center" shrinkToFit="1"/>
    </xf>
    <xf numFmtId="0" fontId="67" fillId="0" borderId="60" xfId="0" applyFont="1" applyFill="1" applyBorder="1" applyAlignment="1">
      <alignment horizontal="center" vertical="center" shrinkToFit="1"/>
    </xf>
    <xf numFmtId="0" fontId="63" fillId="0" borderId="78" xfId="0" applyFont="1" applyFill="1" applyBorder="1" applyAlignment="1">
      <alignment horizontal="center" vertical="center" shrinkToFit="1"/>
    </xf>
    <xf numFmtId="0" fontId="68" fillId="0" borderId="60" xfId="0" applyFont="1" applyFill="1" applyBorder="1" applyAlignment="1">
      <alignment horizontal="center" vertical="center" shrinkToFit="1"/>
    </xf>
    <xf numFmtId="0" fontId="69" fillId="2" borderId="0" xfId="0" applyFont="1" applyFill="1" applyBorder="1" applyAlignment="1">
      <alignment horizontal="center" vertical="center" shrinkToFit="1"/>
    </xf>
    <xf numFmtId="0" fontId="70" fillId="2" borderId="0" xfId="0" applyFont="1" applyFill="1" applyBorder="1" applyAlignment="1">
      <alignment horizontal="center" vertical="center" shrinkToFit="1"/>
    </xf>
    <xf numFmtId="0" fontId="61" fillId="2" borderId="0" xfId="0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wrapText="1" shrinkToFit="1"/>
    </xf>
    <xf numFmtId="0" fontId="68" fillId="0" borderId="69" xfId="0" applyFont="1" applyFill="1" applyBorder="1" applyAlignment="1">
      <alignment horizontal="center" vertical="center" shrinkToFit="1"/>
    </xf>
    <xf numFmtId="179" fontId="72" fillId="2" borderId="0" xfId="0" applyNumberFormat="1" applyFont="1" applyFill="1" applyBorder="1" applyAlignment="1">
      <alignment horizontal="left" vertical="center"/>
    </xf>
    <xf numFmtId="0" fontId="73" fillId="2" borderId="0" xfId="0" applyFont="1" applyFill="1" applyBorder="1" applyAlignment="1">
      <alignment vertical="center" wrapText="1"/>
    </xf>
    <xf numFmtId="179" fontId="72" fillId="2" borderId="0" xfId="0" applyNumberFormat="1" applyFont="1" applyFill="1" applyBorder="1" applyAlignment="1">
      <alignment horizontal="right" vertical="center"/>
    </xf>
    <xf numFmtId="0" fontId="73" fillId="2" borderId="0" xfId="0" applyFont="1" applyFill="1" applyAlignment="1">
      <alignment vertical="center" wrapText="1"/>
    </xf>
    <xf numFmtId="179" fontId="36" fillId="2" borderId="0" xfId="0" applyNumberFormat="1" applyFont="1" applyFill="1">
      <alignment vertical="center"/>
    </xf>
    <xf numFmtId="0" fontId="36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 shrinkToFit="1"/>
    </xf>
    <xf numFmtId="0" fontId="66" fillId="2" borderId="0" xfId="0" applyFont="1" applyFill="1" applyBorder="1" applyAlignment="1">
      <alignment horizontal="center" vertical="center" shrinkToFit="1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63" fillId="2" borderId="0" xfId="0" applyFont="1" applyFill="1" applyBorder="1" applyAlignment="1">
      <alignment horizontal="center" vertical="center" shrinkToFit="1"/>
    </xf>
    <xf numFmtId="0" fontId="74" fillId="2" borderId="0" xfId="0" applyFont="1" applyFill="1" applyBorder="1" applyAlignment="1">
      <alignment horizontal="center" vertical="center" shrinkToFit="1"/>
    </xf>
    <xf numFmtId="0" fontId="7" fillId="26" borderId="0" xfId="0" applyFont="1" applyFill="1" applyBorder="1" applyAlignment="1">
      <alignment vertical="center"/>
    </xf>
    <xf numFmtId="0" fontId="75" fillId="27" borderId="0" xfId="0" applyFont="1" applyFill="1" applyBorder="1" applyAlignment="1"/>
    <xf numFmtId="0" fontId="7" fillId="26" borderId="0" xfId="0" applyFont="1" applyFill="1" applyAlignment="1">
      <alignment vertical="center"/>
    </xf>
    <xf numFmtId="0" fontId="78" fillId="26" borderId="0" xfId="0" applyFont="1" applyFill="1" applyAlignment="1">
      <alignment vertical="center"/>
    </xf>
    <xf numFmtId="0" fontId="6" fillId="26" borderId="0" xfId="0" applyFont="1" applyFill="1" applyAlignment="1">
      <alignment vertical="center"/>
    </xf>
    <xf numFmtId="0" fontId="87" fillId="2" borderId="19" xfId="0" applyFont="1" applyFill="1" applyBorder="1" applyAlignment="1">
      <alignment horizontal="center" vertical="center"/>
    </xf>
    <xf numFmtId="0" fontId="87" fillId="2" borderId="15" xfId="0" applyFont="1" applyFill="1" applyBorder="1" applyAlignment="1">
      <alignment horizontal="center" vertical="center"/>
    </xf>
    <xf numFmtId="0" fontId="91" fillId="0" borderId="0" xfId="0" applyFont="1">
      <alignment vertical="center"/>
    </xf>
    <xf numFmtId="0" fontId="93" fillId="2" borderId="14" xfId="0" applyFont="1" applyFill="1" applyBorder="1" applyAlignment="1">
      <alignment horizontal="center" vertical="center" shrinkToFit="1"/>
    </xf>
    <xf numFmtId="0" fontId="93" fillId="2" borderId="96" xfId="135" applyFont="1" applyFill="1" applyBorder="1" applyAlignment="1">
      <alignment horizontal="center" vertical="center" shrinkToFit="1"/>
    </xf>
    <xf numFmtId="0" fontId="93" fillId="2" borderId="14" xfId="135" applyFont="1" applyFill="1" applyBorder="1" applyAlignment="1">
      <alignment horizontal="center" vertical="center" shrinkToFit="1"/>
    </xf>
    <xf numFmtId="0" fontId="92" fillId="2" borderId="14" xfId="135" applyFont="1" applyFill="1" applyBorder="1" applyAlignment="1">
      <alignment horizontal="center" vertical="center" shrinkToFit="1"/>
    </xf>
    <xf numFmtId="0" fontId="94" fillId="0" borderId="0" xfId="0" applyFont="1" applyAlignment="1">
      <alignment vertical="center" shrinkToFit="1"/>
    </xf>
    <xf numFmtId="0" fontId="91" fillId="2" borderId="15" xfId="0" applyFont="1" applyFill="1" applyBorder="1" applyAlignment="1">
      <alignment horizontal="center" vertical="center"/>
    </xf>
    <xf numFmtId="0" fontId="93" fillId="2" borderId="97" xfId="0" applyFont="1" applyFill="1" applyBorder="1" applyAlignment="1">
      <alignment horizontal="center" vertical="center" shrinkToFit="1"/>
    </xf>
    <xf numFmtId="0" fontId="93" fillId="2" borderId="97" xfId="135" applyFont="1" applyFill="1" applyBorder="1" applyAlignment="1">
      <alignment horizontal="center" vertical="center" shrinkToFit="1"/>
    </xf>
    <xf numFmtId="0" fontId="91" fillId="2" borderId="19" xfId="0" applyFont="1" applyFill="1" applyBorder="1" applyAlignment="1">
      <alignment horizontal="center" vertical="center"/>
    </xf>
    <xf numFmtId="0" fontId="93" fillId="2" borderId="19" xfId="0" applyFont="1" applyFill="1" applyBorder="1" applyAlignment="1">
      <alignment horizontal="center" vertical="center" shrinkToFit="1"/>
    </xf>
    <xf numFmtId="0" fontId="95" fillId="0" borderId="0" xfId="0" applyFont="1">
      <alignment vertical="center"/>
    </xf>
    <xf numFmtId="0" fontId="87" fillId="2" borderId="98" xfId="0" applyFont="1" applyFill="1" applyBorder="1" applyAlignment="1">
      <alignment horizontal="center" vertical="center"/>
    </xf>
    <xf numFmtId="0" fontId="88" fillId="2" borderId="98" xfId="0" applyFont="1" applyFill="1" applyBorder="1" applyAlignment="1">
      <alignment horizontal="center" vertical="center"/>
    </xf>
    <xf numFmtId="0" fontId="91" fillId="2" borderId="98" xfId="0" applyFont="1" applyFill="1" applyBorder="1" applyAlignment="1">
      <alignment horizontal="center" vertical="center"/>
    </xf>
    <xf numFmtId="0" fontId="92" fillId="2" borderId="21" xfId="0" applyFont="1" applyFill="1" applyBorder="1" applyAlignment="1">
      <alignment horizontal="center" vertical="center" shrinkToFit="1"/>
    </xf>
    <xf numFmtId="0" fontId="93" fillId="2" borderId="21" xfId="0" applyFont="1" applyFill="1" applyBorder="1" applyAlignment="1">
      <alignment horizontal="center" vertical="center" shrinkToFit="1"/>
    </xf>
    <xf numFmtId="0" fontId="92" fillId="2" borderId="21" xfId="135" applyFont="1" applyFill="1" applyBorder="1" applyAlignment="1">
      <alignment horizontal="center" vertical="center" shrinkToFit="1"/>
    </xf>
    <xf numFmtId="0" fontId="96" fillId="28" borderId="0" xfId="0" applyFont="1" applyFill="1" applyAlignment="1">
      <alignment vertical="center" shrinkToFit="1"/>
    </xf>
    <xf numFmtId="0" fontId="97" fillId="0" borderId="0" xfId="0" applyFont="1">
      <alignment vertical="center"/>
    </xf>
    <xf numFmtId="0" fontId="98" fillId="0" borderId="0" xfId="0" applyFont="1">
      <alignment vertical="center"/>
    </xf>
    <xf numFmtId="0" fontId="99" fillId="0" borderId="0" xfId="0" applyFont="1">
      <alignment vertical="center"/>
    </xf>
    <xf numFmtId="0" fontId="100" fillId="2" borderId="0" xfId="0" applyFont="1" applyFill="1" applyAlignment="1"/>
    <xf numFmtId="0" fontId="0" fillId="28" borderId="0" xfId="0" applyFill="1">
      <alignment vertical="center"/>
    </xf>
    <xf numFmtId="0" fontId="103" fillId="28" borderId="0" xfId="0" applyFont="1" applyFill="1" applyAlignment="1">
      <alignment vertical="center" shrinkToFit="1"/>
    </xf>
    <xf numFmtId="0" fontId="4" fillId="28" borderId="0" xfId="0" applyFont="1" applyFill="1">
      <alignment vertical="center"/>
    </xf>
    <xf numFmtId="0" fontId="80" fillId="2" borderId="93" xfId="0" applyFont="1" applyFill="1" applyBorder="1" applyAlignment="1">
      <alignment horizontal="center" vertical="center" textRotation="255"/>
    </xf>
    <xf numFmtId="0" fontId="80" fillId="2" borderId="94" xfId="0" applyFont="1" applyFill="1" applyBorder="1" applyAlignment="1">
      <alignment horizontal="center" vertical="center" textRotation="255"/>
    </xf>
    <xf numFmtId="0" fontId="4" fillId="2" borderId="94" xfId="0" applyFont="1" applyFill="1" applyBorder="1" applyAlignment="1">
      <alignment horizontal="center" vertical="center"/>
    </xf>
    <xf numFmtId="0" fontId="104" fillId="2" borderId="94" xfId="0" applyFont="1" applyFill="1" applyBorder="1" applyAlignment="1">
      <alignment horizontal="center" vertical="center" shrinkToFit="1"/>
    </xf>
    <xf numFmtId="0" fontId="105" fillId="2" borderId="94" xfId="0" applyFont="1" applyFill="1" applyBorder="1" applyAlignment="1">
      <alignment horizontal="center" vertical="center" wrapText="1"/>
    </xf>
    <xf numFmtId="0" fontId="105" fillId="2" borderId="106" xfId="0" applyFont="1" applyFill="1" applyBorder="1" applyAlignment="1">
      <alignment horizontal="center" vertical="center" wrapText="1"/>
    </xf>
    <xf numFmtId="0" fontId="108" fillId="2" borderId="14" xfId="135" applyFont="1" applyFill="1" applyBorder="1" applyAlignment="1">
      <alignment horizontal="center" vertical="center" shrinkToFit="1"/>
    </xf>
    <xf numFmtId="0" fontId="108" fillId="28" borderId="114" xfId="135" applyFont="1" applyFill="1" applyBorder="1" applyAlignment="1">
      <alignment horizontal="center" vertical="center" shrinkToFit="1"/>
    </xf>
    <xf numFmtId="0" fontId="108" fillId="2" borderId="114" xfId="135" applyFont="1" applyFill="1" applyBorder="1" applyAlignment="1">
      <alignment horizontal="center" vertical="center" shrinkToFit="1"/>
    </xf>
    <xf numFmtId="0" fontId="108" fillId="2" borderId="115" xfId="135" applyFont="1" applyFill="1" applyBorder="1" applyAlignment="1">
      <alignment horizontal="center" vertical="center" shrinkToFit="1"/>
    </xf>
    <xf numFmtId="0" fontId="109" fillId="28" borderId="0" xfId="0" applyFont="1" applyFill="1">
      <alignment vertical="center"/>
    </xf>
    <xf numFmtId="0" fontId="108" fillId="2" borderId="21" xfId="135" applyFont="1" applyFill="1" applyBorder="1" applyAlignment="1">
      <alignment horizontal="center" vertical="center" shrinkToFit="1"/>
    </xf>
    <xf numFmtId="0" fontId="108" fillId="2" borderId="123" xfId="135" applyFont="1" applyFill="1" applyBorder="1" applyAlignment="1">
      <alignment horizontal="center" vertical="center" shrinkToFit="1"/>
    </xf>
    <xf numFmtId="0" fontId="108" fillId="2" borderId="125" xfId="135" applyFont="1" applyFill="1" applyBorder="1" applyAlignment="1">
      <alignment horizontal="center" vertical="center" shrinkToFit="1"/>
    </xf>
    <xf numFmtId="0" fontId="108" fillId="2" borderId="134" xfId="135" applyFont="1" applyFill="1" applyBorder="1" applyAlignment="1">
      <alignment horizontal="center" vertical="center" shrinkToFit="1"/>
    </xf>
    <xf numFmtId="0" fontId="108" fillId="2" borderId="116" xfId="135" applyFont="1" applyFill="1" applyBorder="1" applyAlignment="1">
      <alignment horizontal="center" vertical="center" shrinkToFit="1"/>
    </xf>
    <xf numFmtId="0" fontId="108" fillId="28" borderId="116" xfId="135" applyFont="1" applyFill="1" applyBorder="1" applyAlignment="1">
      <alignment horizontal="center" vertical="center" shrinkToFit="1"/>
    </xf>
    <xf numFmtId="0" fontId="108" fillId="28" borderId="115" xfId="135" applyFont="1" applyFill="1" applyBorder="1" applyAlignment="1">
      <alignment horizontal="center" vertical="center" shrinkToFit="1"/>
    </xf>
    <xf numFmtId="0" fontId="4" fillId="28" borderId="0" xfId="0" applyFont="1" applyFill="1" applyAlignment="1">
      <alignment horizontal="center" vertical="center"/>
    </xf>
    <xf numFmtId="0" fontId="112" fillId="28" borderId="0" xfId="0" applyFont="1" applyFill="1">
      <alignment vertical="center"/>
    </xf>
    <xf numFmtId="0" fontId="99" fillId="28" borderId="0" xfId="0" applyFont="1" applyFill="1">
      <alignment vertical="center"/>
    </xf>
    <xf numFmtId="0" fontId="61" fillId="0" borderId="69" xfId="0" applyFont="1" applyFill="1" applyBorder="1" applyAlignment="1">
      <alignment horizontal="center" vertical="center" shrinkToFit="1"/>
    </xf>
    <xf numFmtId="0" fontId="88" fillId="2" borderId="15" xfId="0" applyFont="1" applyFill="1" applyBorder="1" applyAlignment="1">
      <alignment horizontal="center" vertical="center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6" fillId="2" borderId="29" xfId="133" applyNumberFormat="1" applyFont="1" applyFill="1" applyBorder="1" applyAlignment="1">
      <alignment horizontal="center" vertical="center" wrapText="1"/>
    </xf>
    <xf numFmtId="0" fontId="4" fillId="2" borderId="140" xfId="0" applyFont="1" applyFill="1" applyBorder="1" applyAlignment="1">
      <alignment vertical="center" wrapText="1"/>
    </xf>
    <xf numFmtId="0" fontId="4" fillId="2" borderId="141" xfId="0" applyFont="1" applyFill="1" applyBorder="1" applyAlignment="1">
      <alignment horizontal="center" vertical="center" wrapText="1"/>
    </xf>
    <xf numFmtId="0" fontId="4" fillId="2" borderId="142" xfId="0" applyFont="1" applyFill="1" applyBorder="1" applyAlignment="1">
      <alignment horizontal="center" vertical="center" wrapText="1"/>
    </xf>
    <xf numFmtId="176" fontId="6" fillId="2" borderId="137" xfId="134" applyNumberFormat="1" applyFont="1" applyFill="1" applyBorder="1" applyAlignment="1">
      <alignment horizontal="center" vertical="center" wrapText="1"/>
    </xf>
    <xf numFmtId="176" fontId="6" fillId="2" borderId="33" xfId="134" applyNumberFormat="1" applyFont="1" applyFill="1" applyBorder="1" applyAlignment="1">
      <alignment horizontal="center" vertical="center" wrapText="1"/>
    </xf>
    <xf numFmtId="176" fontId="6" fillId="2" borderId="36" xfId="134" applyNumberFormat="1" applyFont="1" applyFill="1" applyBorder="1" applyAlignment="1">
      <alignment horizontal="center" vertical="center" wrapText="1"/>
    </xf>
    <xf numFmtId="0" fontId="115" fillId="2" borderId="33" xfId="0" applyFont="1" applyFill="1" applyBorder="1" applyAlignment="1">
      <alignment horizontal="center" vertical="center" wrapText="1"/>
    </xf>
    <xf numFmtId="0" fontId="32" fillId="2" borderId="144" xfId="0" applyFont="1" applyFill="1" applyBorder="1" applyAlignment="1">
      <alignment horizontal="center" vertical="center"/>
    </xf>
    <xf numFmtId="0" fontId="32" fillId="2" borderId="145" xfId="0" applyFont="1" applyFill="1" applyBorder="1" applyAlignment="1">
      <alignment horizontal="center" vertical="center"/>
    </xf>
    <xf numFmtId="0" fontId="115" fillId="2" borderId="1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178" fontId="4" fillId="2" borderId="148" xfId="0" applyNumberFormat="1" applyFont="1" applyFill="1" applyBorder="1" applyAlignment="1">
      <alignment horizontal="center" vertical="center" wrapText="1"/>
    </xf>
    <xf numFmtId="0" fontId="115" fillId="2" borderId="15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wrapText="1"/>
    </xf>
    <xf numFmtId="0" fontId="116" fillId="2" borderId="147" xfId="0" applyFont="1" applyFill="1" applyBorder="1" applyAlignment="1">
      <alignment horizontal="center" vertical="center" wrapText="1"/>
    </xf>
    <xf numFmtId="0" fontId="115" fillId="2" borderId="19" xfId="0" applyFont="1" applyFill="1" applyBorder="1" applyAlignment="1">
      <alignment horizontal="center" vertical="center" wrapText="1"/>
    </xf>
    <xf numFmtId="0" fontId="116" fillId="2" borderId="30" xfId="0" applyFont="1" applyFill="1" applyBorder="1" applyAlignment="1">
      <alignment horizontal="center" vertical="center" wrapText="1"/>
    </xf>
    <xf numFmtId="0" fontId="34" fillId="2" borderId="151" xfId="0" applyFont="1" applyFill="1" applyBorder="1" applyAlignment="1">
      <alignment horizontal="center" vertical="center"/>
    </xf>
    <xf numFmtId="0" fontId="116" fillId="2" borderId="19" xfId="0" applyFont="1" applyFill="1" applyBorder="1" applyAlignment="1">
      <alignment horizontal="center" vertical="center" wrapText="1"/>
    </xf>
    <xf numFmtId="0" fontId="28" fillId="2" borderId="147" xfId="0" applyFont="1" applyFill="1" applyBorder="1" applyAlignment="1">
      <alignment horizontal="center" vertical="center" wrapText="1"/>
    </xf>
    <xf numFmtId="0" fontId="35" fillId="2" borderId="152" xfId="0" applyFont="1" applyFill="1" applyBorder="1" applyAlignment="1">
      <alignment horizontal="center" vertical="center"/>
    </xf>
    <xf numFmtId="0" fontId="42" fillId="2" borderId="15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42" fillId="2" borderId="147" xfId="0" applyFont="1" applyFill="1" applyBorder="1" applyAlignment="1">
      <alignment horizontal="center" vertical="center" wrapText="1"/>
    </xf>
    <xf numFmtId="0" fontId="115" fillId="2" borderId="30" xfId="0" applyFont="1" applyFill="1" applyBorder="1" applyAlignment="1">
      <alignment horizontal="center" vertical="center" wrapText="1"/>
    </xf>
    <xf numFmtId="0" fontId="35" fillId="2" borderId="154" xfId="0" applyFont="1" applyFill="1" applyBorder="1" applyAlignment="1">
      <alignment horizontal="center" vertical="center"/>
    </xf>
    <xf numFmtId="176" fontId="5" fillId="2" borderId="153" xfId="0" applyNumberFormat="1" applyFont="1" applyFill="1" applyBorder="1" applyAlignment="1">
      <alignment horizontal="center" vertical="center" wrapText="1"/>
    </xf>
    <xf numFmtId="176" fontId="5" fillId="2" borderId="155" xfId="0" applyNumberFormat="1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67" fillId="0" borderId="157" xfId="0" applyFont="1" applyFill="1" applyBorder="1" applyAlignment="1">
      <alignment horizontal="center" vertical="center"/>
    </xf>
    <xf numFmtId="0" fontId="113" fillId="0" borderId="69" xfId="0" applyFont="1" applyFill="1" applyBorder="1" applyAlignment="1">
      <alignment horizontal="center" vertical="center" shrinkToFit="1"/>
    </xf>
    <xf numFmtId="0" fontId="113" fillId="0" borderId="65" xfId="0" applyFont="1" applyFill="1" applyBorder="1" applyAlignment="1">
      <alignment horizontal="center" vertical="center" shrinkToFit="1"/>
    </xf>
    <xf numFmtId="0" fontId="113" fillId="0" borderId="82" xfId="0" applyFont="1" applyFill="1" applyBorder="1" applyAlignment="1">
      <alignment horizontal="center" vertical="center"/>
    </xf>
    <xf numFmtId="0" fontId="67" fillId="0" borderId="67" xfId="0" applyFont="1" applyFill="1" applyBorder="1" applyAlignment="1">
      <alignment horizontal="center" vertical="center"/>
    </xf>
    <xf numFmtId="0" fontId="61" fillId="0" borderId="70" xfId="0" applyFont="1" applyFill="1" applyBorder="1" applyAlignment="1">
      <alignment horizontal="center" vertical="center" shrinkToFit="1"/>
    </xf>
    <xf numFmtId="0" fontId="119" fillId="0" borderId="67" xfId="0" applyFont="1" applyFill="1" applyBorder="1" applyAlignment="1">
      <alignment horizontal="center" vertical="center"/>
    </xf>
    <xf numFmtId="0" fontId="113" fillId="0" borderId="69" xfId="0" applyFont="1" applyFill="1" applyBorder="1" applyAlignment="1">
      <alignment horizontal="center" vertical="center"/>
    </xf>
    <xf numFmtId="0" fontId="113" fillId="0" borderId="65" xfId="0" applyFont="1" applyFill="1" applyBorder="1" applyAlignment="1">
      <alignment horizontal="center" vertical="center"/>
    </xf>
    <xf numFmtId="0" fontId="113" fillId="0" borderId="86" xfId="0" applyFont="1" applyFill="1" applyBorder="1" applyAlignment="1">
      <alignment horizontal="center" vertical="center" shrinkToFit="1"/>
    </xf>
    <xf numFmtId="0" fontId="113" fillId="0" borderId="90" xfId="0" applyFont="1" applyFill="1" applyBorder="1" applyAlignment="1">
      <alignment horizontal="center" vertical="center" shrinkToFit="1"/>
    </xf>
    <xf numFmtId="0" fontId="61" fillId="0" borderId="86" xfId="0" applyFont="1" applyFill="1" applyBorder="1" applyAlignment="1">
      <alignment horizontal="center" vertical="center" shrinkToFit="1"/>
    </xf>
    <xf numFmtId="0" fontId="113" fillId="0" borderId="74" xfId="0" applyFont="1" applyFill="1" applyBorder="1" applyAlignment="1">
      <alignment horizontal="center" vertical="center" shrinkToFit="1"/>
    </xf>
    <xf numFmtId="0" fontId="68" fillId="0" borderId="78" xfId="0" applyFont="1" applyFill="1" applyBorder="1" applyAlignment="1">
      <alignment horizontal="center" vertical="center" shrinkToFit="1"/>
    </xf>
    <xf numFmtId="0" fontId="67" fillId="0" borderId="78" xfId="0" applyFont="1" applyFill="1" applyBorder="1" applyAlignment="1">
      <alignment horizontal="center" vertical="center" shrinkToFit="1"/>
    </xf>
    <xf numFmtId="0" fontId="67" fillId="0" borderId="79" xfId="0" applyFont="1" applyFill="1" applyBorder="1" applyAlignment="1">
      <alignment horizontal="center" vertical="center"/>
    </xf>
    <xf numFmtId="0" fontId="113" fillId="0" borderId="92" xfId="0" applyFont="1" applyFill="1" applyBorder="1" applyAlignment="1">
      <alignment horizontal="center" vertical="center" shrinkToFit="1"/>
    </xf>
    <xf numFmtId="0" fontId="113" fillId="0" borderId="169" xfId="0" applyFont="1" applyFill="1" applyBorder="1" applyAlignment="1">
      <alignment horizontal="center" vertical="center"/>
    </xf>
    <xf numFmtId="0" fontId="61" fillId="0" borderId="168" xfId="0" applyFont="1" applyFill="1" applyBorder="1" applyAlignment="1">
      <alignment horizontal="center" vertical="center" shrinkToFit="1"/>
    </xf>
    <xf numFmtId="0" fontId="123" fillId="0" borderId="172" xfId="0" applyFont="1" applyFill="1" applyBorder="1" applyAlignment="1" applyProtection="1">
      <alignment horizontal="center" vertical="center" shrinkToFit="1"/>
    </xf>
    <xf numFmtId="0" fontId="45" fillId="0" borderId="172" xfId="0" applyFont="1" applyFill="1" applyBorder="1" applyAlignment="1">
      <alignment horizontal="center" vertical="center" shrinkToFit="1"/>
    </xf>
    <xf numFmtId="0" fontId="45" fillId="0" borderId="172" xfId="0" applyFont="1" applyFill="1" applyBorder="1" applyAlignment="1" applyProtection="1">
      <alignment horizontal="center" vertical="center" shrinkToFit="1"/>
    </xf>
    <xf numFmtId="0" fontId="56" fillId="2" borderId="0" xfId="0" applyFont="1" applyFill="1" applyAlignment="1">
      <alignment horizontal="center" vertical="center" shrinkToFit="1"/>
    </xf>
    <xf numFmtId="0" fontId="48" fillId="0" borderId="177" xfId="0" applyFont="1" applyFill="1" applyBorder="1" applyAlignment="1" applyProtection="1">
      <alignment horizontal="center" vertical="center" shrinkToFit="1"/>
    </xf>
    <xf numFmtId="0" fontId="48" fillId="0" borderId="176" xfId="0" applyFont="1" applyFill="1" applyBorder="1" applyAlignment="1" applyProtection="1">
      <alignment horizontal="center" vertical="center" wrapText="1" shrinkToFit="1"/>
    </xf>
    <xf numFmtId="0" fontId="123" fillId="0" borderId="181" xfId="0" applyFont="1" applyFill="1" applyBorder="1" applyAlignment="1" applyProtection="1">
      <alignment horizontal="center" vertical="center" shrinkToFit="1"/>
    </xf>
    <xf numFmtId="0" fontId="48" fillId="0" borderId="183" xfId="0" applyFont="1" applyFill="1" applyBorder="1" applyAlignment="1" applyProtection="1">
      <alignment horizontal="center" vertical="center" shrinkToFit="1"/>
    </xf>
    <xf numFmtId="0" fontId="123" fillId="0" borderId="42" xfId="0" applyFont="1" applyFill="1" applyBorder="1" applyAlignment="1" applyProtection="1">
      <alignment horizontal="center" vertical="center" shrinkToFit="1"/>
    </xf>
    <xf numFmtId="0" fontId="48" fillId="0" borderId="192" xfId="0" applyFont="1" applyFill="1" applyBorder="1" applyAlignment="1" applyProtection="1">
      <alignment horizontal="center" vertical="center" shrinkToFit="1"/>
    </xf>
    <xf numFmtId="0" fontId="48" fillId="0" borderId="193" xfId="0" applyFont="1" applyFill="1" applyBorder="1" applyAlignment="1" applyProtection="1">
      <alignment horizontal="center" vertical="center" shrinkToFit="1"/>
    </xf>
    <xf numFmtId="0" fontId="48" fillId="0" borderId="193" xfId="0" applyFont="1" applyFill="1" applyBorder="1" applyAlignment="1" applyProtection="1">
      <alignment horizontal="center" vertical="center" wrapText="1"/>
    </xf>
    <xf numFmtId="0" fontId="48" fillId="0" borderId="194" xfId="0" applyFont="1" applyFill="1" applyBorder="1" applyAlignment="1" applyProtection="1">
      <alignment horizontal="center" vertical="center" shrinkToFit="1"/>
    </xf>
    <xf numFmtId="0" fontId="48" fillId="0" borderId="44" xfId="0" applyFont="1" applyFill="1" applyBorder="1" applyAlignment="1" applyProtection="1">
      <alignment horizontal="center" vertical="center" wrapText="1" shrinkToFit="1"/>
    </xf>
    <xf numFmtId="0" fontId="48" fillId="0" borderId="44" xfId="0" applyFont="1" applyFill="1" applyBorder="1" applyAlignment="1" applyProtection="1">
      <alignment horizontal="center" vertical="center" wrapText="1"/>
    </xf>
    <xf numFmtId="0" fontId="80" fillId="0" borderId="199" xfId="0" applyFont="1" applyBorder="1" applyAlignment="1">
      <alignment horizontal="center" vertical="center" textRotation="255" wrapText="1"/>
    </xf>
    <xf numFmtId="0" fontId="81" fillId="0" borderId="200" xfId="0" applyFont="1" applyBorder="1" applyAlignment="1">
      <alignment horizontal="center" vertical="center" textRotation="255"/>
    </xf>
    <xf numFmtId="0" fontId="38" fillId="0" borderId="200" xfId="0" applyFont="1" applyBorder="1" applyAlignment="1">
      <alignment horizontal="center" vertical="center"/>
    </xf>
    <xf numFmtId="0" fontId="83" fillId="0" borderId="200" xfId="0" applyFont="1" applyBorder="1" applyAlignment="1">
      <alignment horizontal="center" vertical="center" wrapText="1"/>
    </xf>
    <xf numFmtId="0" fontId="84" fillId="0" borderId="200" xfId="0" applyFont="1" applyBorder="1" applyAlignment="1">
      <alignment horizontal="center" vertical="center" wrapText="1" readingOrder="1"/>
    </xf>
    <xf numFmtId="0" fontId="84" fillId="0" borderId="200" xfId="0" applyFont="1" applyBorder="1" applyAlignment="1">
      <alignment horizontal="center" vertical="center" wrapText="1"/>
    </xf>
    <xf numFmtId="0" fontId="84" fillId="0" borderId="201" xfId="0" applyFont="1" applyBorder="1" applyAlignment="1">
      <alignment horizontal="center" vertical="center" wrapText="1"/>
    </xf>
    <xf numFmtId="0" fontId="93" fillId="28" borderId="0" xfId="0" applyFont="1" applyFill="1" applyBorder="1" applyAlignment="1">
      <alignment horizontal="center" vertical="center" shrinkToFit="1"/>
    </xf>
    <xf numFmtId="0" fontId="93" fillId="2" borderId="19" xfId="135" applyFont="1" applyFill="1" applyBorder="1" applyAlignment="1">
      <alignment horizontal="center" vertical="center" shrinkToFit="1"/>
    </xf>
    <xf numFmtId="0" fontId="93" fillId="28" borderId="116" xfId="0" applyFont="1" applyFill="1" applyBorder="1" applyAlignment="1">
      <alignment horizontal="center" vertical="center" shrinkToFit="1"/>
    </xf>
    <xf numFmtId="0" fontId="93" fillId="2" borderId="28" xfId="0" applyFont="1" applyFill="1" applyBorder="1" applyAlignment="1">
      <alignment horizontal="center" vertical="center" shrinkToFit="1"/>
    </xf>
    <xf numFmtId="0" fontId="93" fillId="28" borderId="14" xfId="0" applyFont="1" applyFill="1" applyBorder="1" applyAlignment="1">
      <alignment horizontal="center" vertical="center" shrinkToFit="1"/>
    </xf>
    <xf numFmtId="0" fontId="87" fillId="2" borderId="19" xfId="135" applyFont="1" applyFill="1" applyBorder="1" applyAlignment="1">
      <alignment horizontal="center" vertical="center" shrinkToFit="1"/>
    </xf>
    <xf numFmtId="0" fontId="87" fillId="2" borderId="15" xfId="135" applyFont="1" applyFill="1" applyBorder="1" applyAlignment="1">
      <alignment horizontal="center" vertical="center"/>
    </xf>
    <xf numFmtId="0" fontId="129" fillId="2" borderId="19" xfId="135" applyFont="1" applyFill="1" applyBorder="1" applyAlignment="1">
      <alignment horizontal="center" vertical="center" shrinkToFit="1"/>
    </xf>
    <xf numFmtId="0" fontId="13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8" borderId="0" xfId="0" applyFont="1" applyFill="1">
      <alignment vertical="center"/>
    </xf>
    <xf numFmtId="0" fontId="131" fillId="2" borderId="19" xfId="136" applyFont="1" applyFill="1" applyBorder="1" applyAlignment="1">
      <alignment horizontal="center" vertical="center" wrapText="1"/>
    </xf>
    <xf numFmtId="0" fontId="133" fillId="28" borderId="0" xfId="0" applyFont="1" applyFill="1">
      <alignment vertical="center"/>
    </xf>
    <xf numFmtId="0" fontId="131" fillId="2" borderId="15" xfId="136" applyFont="1" applyFill="1" applyBorder="1" applyAlignment="1">
      <alignment horizontal="center" vertical="center" wrapText="1"/>
    </xf>
    <xf numFmtId="0" fontId="108" fillId="28" borderId="19" xfId="135" applyFont="1" applyFill="1" applyBorder="1" applyAlignment="1">
      <alignment horizontal="center" vertical="center" shrinkToFit="1"/>
    </xf>
    <xf numFmtId="0" fontId="131" fillId="2" borderId="135" xfId="136" applyFont="1" applyFill="1" applyBorder="1" applyAlignment="1">
      <alignment horizontal="center" vertical="center" wrapText="1"/>
    </xf>
    <xf numFmtId="0" fontId="108" fillId="28" borderId="125" xfId="135" applyFont="1" applyFill="1" applyBorder="1" applyAlignment="1">
      <alignment horizontal="center" vertical="center" shrinkToFit="1"/>
    </xf>
    <xf numFmtId="0" fontId="108" fillId="28" borderId="134" xfId="135" applyFont="1" applyFill="1" applyBorder="1" applyAlignment="1">
      <alignment horizontal="center" vertical="center" shrinkToFit="1"/>
    </xf>
    <xf numFmtId="0" fontId="137" fillId="2" borderId="110" xfId="0" applyFont="1" applyFill="1" applyBorder="1" applyAlignment="1">
      <alignment horizontal="center" vertical="center" wrapText="1"/>
    </xf>
    <xf numFmtId="0" fontId="131" fillId="2" borderId="27" xfId="136" applyFont="1" applyFill="1" applyBorder="1" applyAlignment="1">
      <alignment horizontal="center" vertical="center" wrapText="1"/>
    </xf>
    <xf numFmtId="0" fontId="137" fillId="2" borderId="138" xfId="0" applyFont="1" applyFill="1" applyBorder="1" applyAlignment="1">
      <alignment horizontal="center" vertical="center" wrapText="1"/>
    </xf>
    <xf numFmtId="0" fontId="111" fillId="2" borderId="102" xfId="0" applyFont="1" applyFill="1" applyBorder="1" applyAlignment="1">
      <alignment vertical="center" wrapText="1"/>
    </xf>
    <xf numFmtId="0" fontId="106" fillId="2" borderId="112" xfId="0" applyFont="1" applyFill="1" applyBorder="1" applyAlignment="1">
      <alignment horizontal="center" vertical="center"/>
    </xf>
    <xf numFmtId="0" fontId="134" fillId="2" borderId="116" xfId="0" applyFont="1" applyFill="1" applyBorder="1" applyAlignment="1">
      <alignment horizontal="center" vertical="center" wrapText="1"/>
    </xf>
    <xf numFmtId="0" fontId="106" fillId="2" borderId="129" xfId="0" applyFont="1" applyFill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81" fontId="64" fillId="0" borderId="167" xfId="0" applyNumberFormat="1" applyFont="1" applyFill="1" applyBorder="1" applyAlignment="1">
      <alignment horizontal="center" vertical="center" textRotation="255"/>
    </xf>
    <xf numFmtId="181" fontId="64" fillId="0" borderId="169" xfId="0" applyNumberFormat="1" applyFont="1" applyFill="1" applyBorder="1" applyAlignment="1">
      <alignment horizontal="center" vertical="center" textRotation="255"/>
    </xf>
    <xf numFmtId="181" fontId="64" fillId="0" borderId="78" xfId="0" applyNumberFormat="1" applyFont="1" applyFill="1" applyBorder="1" applyAlignment="1">
      <alignment horizontal="center" vertical="center" textRotation="255"/>
    </xf>
    <xf numFmtId="181" fontId="64" fillId="0" borderId="92" xfId="0" applyNumberFormat="1" applyFont="1" applyFill="1" applyBorder="1" applyAlignment="1">
      <alignment horizontal="center" vertical="center" textRotation="255"/>
    </xf>
    <xf numFmtId="180" fontId="65" fillId="0" borderId="80" xfId="0" applyNumberFormat="1" applyFont="1" applyFill="1" applyBorder="1" applyAlignment="1">
      <alignment horizontal="center" vertical="center" textRotation="255"/>
    </xf>
    <xf numFmtId="180" fontId="65" fillId="0" borderId="170" xfId="0" applyNumberFormat="1" applyFont="1" applyFill="1" applyBorder="1" applyAlignment="1">
      <alignment horizontal="center" vertical="center" textRotation="255"/>
    </xf>
    <xf numFmtId="0" fontId="58" fillId="0" borderId="58" xfId="0" applyFont="1" applyFill="1" applyBorder="1" applyAlignment="1">
      <alignment horizontal="center" vertical="center"/>
    </xf>
    <xf numFmtId="49" fontId="117" fillId="0" borderId="77" xfId="0" applyNumberFormat="1" applyFont="1" applyFill="1" applyBorder="1" applyAlignment="1">
      <alignment horizontal="center" vertical="center"/>
    </xf>
    <xf numFmtId="49" fontId="117" fillId="0" borderId="91" xfId="0" applyNumberFormat="1" applyFont="1" applyFill="1" applyBorder="1" applyAlignment="1">
      <alignment horizontal="center" vertical="center"/>
    </xf>
    <xf numFmtId="0" fontId="62" fillId="0" borderId="78" xfId="0" applyFont="1" applyFill="1" applyBorder="1" applyAlignment="1">
      <alignment horizontal="center" vertical="center"/>
    </xf>
    <xf numFmtId="0" fontId="62" fillId="0" borderId="92" xfId="0" applyFont="1" applyFill="1" applyBorder="1" applyAlignment="1">
      <alignment horizontal="center" vertical="center"/>
    </xf>
    <xf numFmtId="0" fontId="62" fillId="0" borderId="78" xfId="0" applyFont="1" applyFill="1" applyBorder="1" applyAlignment="1">
      <alignment horizontal="center" vertical="center" wrapText="1"/>
    </xf>
    <xf numFmtId="0" fontId="62" fillId="0" borderId="92" xfId="0" applyFont="1" applyFill="1" applyBorder="1" applyAlignment="1">
      <alignment horizontal="center" vertical="center" wrapText="1"/>
    </xf>
    <xf numFmtId="0" fontId="113" fillId="0" borderId="163" xfId="0" applyFont="1" applyFill="1" applyBorder="1" applyAlignment="1">
      <alignment horizontal="center" vertical="center" wrapText="1"/>
    </xf>
    <xf numFmtId="0" fontId="113" fillId="0" borderId="168" xfId="0" applyFont="1" applyFill="1" applyBorder="1" applyAlignment="1">
      <alignment horizontal="center" vertical="center" wrapText="1"/>
    </xf>
    <xf numFmtId="181" fontId="64" fillId="0" borderId="60" xfId="0" applyNumberFormat="1" applyFont="1" applyFill="1" applyBorder="1" applyAlignment="1">
      <alignment horizontal="center" vertical="center" textRotation="255"/>
    </xf>
    <xf numFmtId="181" fontId="64" fillId="0" borderId="69" xfId="0" applyNumberFormat="1" applyFont="1" applyFill="1" applyBorder="1" applyAlignment="1">
      <alignment horizontal="center" vertical="center" textRotation="255"/>
    </xf>
    <xf numFmtId="180" fontId="65" fillId="0" borderId="68" xfId="0" applyNumberFormat="1" applyFont="1" applyFill="1" applyBorder="1" applyAlignment="1">
      <alignment horizontal="center" vertical="center" textRotation="255"/>
    </xf>
    <xf numFmtId="180" fontId="65" fillId="0" borderId="76" xfId="0" applyNumberFormat="1" applyFont="1" applyFill="1" applyBorder="1" applyAlignment="1">
      <alignment horizontal="center" vertical="center" textRotation="255"/>
    </xf>
    <xf numFmtId="49" fontId="117" fillId="0" borderId="59" xfId="0" applyNumberFormat="1" applyFont="1" applyFill="1" applyBorder="1" applyAlignment="1">
      <alignment horizontal="center" vertical="center"/>
    </xf>
    <xf numFmtId="49" fontId="117" fillId="0" borderId="85" xfId="0" applyNumberFormat="1" applyFont="1" applyFill="1" applyBorder="1" applyAlignment="1">
      <alignment horizontal="center" vertical="center"/>
    </xf>
    <xf numFmtId="0" fontId="62" fillId="0" borderId="60" xfId="0" applyFont="1" applyFill="1" applyBorder="1" applyAlignment="1">
      <alignment horizontal="center" vertical="center"/>
    </xf>
    <xf numFmtId="0" fontId="62" fillId="0" borderId="86" xfId="0" applyFont="1" applyFill="1" applyBorder="1" applyAlignment="1">
      <alignment horizontal="center" vertical="center"/>
    </xf>
    <xf numFmtId="0" fontId="59" fillId="0" borderId="61" xfId="0" applyFont="1" applyFill="1" applyBorder="1" applyAlignment="1">
      <alignment horizontal="center" vertical="center" wrapText="1"/>
    </xf>
    <xf numFmtId="0" fontId="59" fillId="0" borderId="62" xfId="0" applyFont="1" applyFill="1" applyBorder="1" applyAlignment="1">
      <alignment horizontal="center" vertical="center" wrapText="1"/>
    </xf>
    <xf numFmtId="0" fontId="59" fillId="0" borderId="63" xfId="0" applyFont="1" applyFill="1" applyBorder="1" applyAlignment="1">
      <alignment horizontal="center" vertical="center" wrapText="1"/>
    </xf>
    <xf numFmtId="0" fontId="59" fillId="0" borderId="166" xfId="0" applyFont="1" applyFill="1" applyBorder="1" applyAlignment="1">
      <alignment horizontal="center" vertical="center" wrapText="1"/>
    </xf>
    <xf numFmtId="0" fontId="59" fillId="0" borderId="45" xfId="0" applyFont="1" applyFill="1" applyBorder="1" applyAlignment="1">
      <alignment horizontal="center" vertical="center" wrapText="1"/>
    </xf>
    <xf numFmtId="0" fontId="59" fillId="0" borderId="46" xfId="0" applyFont="1" applyFill="1" applyBorder="1" applyAlignment="1">
      <alignment horizontal="center" vertical="center" wrapText="1"/>
    </xf>
    <xf numFmtId="49" fontId="117" fillId="0" borderId="73" xfId="0" applyNumberFormat="1" applyFont="1" applyFill="1" applyBorder="1" applyAlignment="1">
      <alignment horizontal="center" vertical="center"/>
    </xf>
    <xf numFmtId="0" fontId="62" fillId="0" borderId="69" xfId="0" applyFont="1" applyFill="1" applyBorder="1" applyAlignment="1">
      <alignment horizontal="center" vertical="center"/>
    </xf>
    <xf numFmtId="0" fontId="62" fillId="0" borderId="69" xfId="0" applyFont="1" applyFill="1" applyBorder="1" applyAlignment="1">
      <alignment horizontal="center" vertical="center" wrapText="1"/>
    </xf>
    <xf numFmtId="0" fontId="113" fillId="0" borderId="162" xfId="0" applyFont="1" applyFill="1" applyBorder="1" applyAlignment="1">
      <alignment horizontal="center" vertical="center" wrapText="1"/>
    </xf>
    <xf numFmtId="0" fontId="113" fillId="0" borderId="82" xfId="0" applyFont="1" applyFill="1" applyBorder="1" applyAlignment="1">
      <alignment horizontal="center" vertical="center" wrapText="1"/>
    </xf>
    <xf numFmtId="181" fontId="64" fillId="0" borderId="72" xfId="0" applyNumberFormat="1" applyFont="1" applyFill="1" applyBorder="1" applyAlignment="1">
      <alignment horizontal="center" vertical="center" textRotation="255"/>
    </xf>
    <xf numFmtId="181" fontId="64" fillId="0" borderId="75" xfId="0" applyNumberFormat="1" applyFont="1" applyFill="1" applyBorder="1" applyAlignment="1">
      <alignment horizontal="center" vertical="center" textRotation="255"/>
    </xf>
    <xf numFmtId="181" fontId="64" fillId="0" borderId="65" xfId="0" applyNumberFormat="1" applyFont="1" applyFill="1" applyBorder="1" applyAlignment="1">
      <alignment horizontal="center" vertical="center" textRotation="255"/>
    </xf>
    <xf numFmtId="180" fontId="65" fillId="0" borderId="71" xfId="0" applyNumberFormat="1" applyFont="1" applyFill="1" applyBorder="1" applyAlignment="1">
      <alignment horizontal="center" vertical="center" textRotation="255"/>
    </xf>
    <xf numFmtId="49" fontId="117" fillId="0" borderId="64" xfId="0" applyNumberFormat="1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 wrapText="1"/>
    </xf>
    <xf numFmtId="0" fontId="62" fillId="0" borderId="89" xfId="0" applyFont="1" applyFill="1" applyBorder="1" applyAlignment="1">
      <alignment horizontal="center" vertical="center" wrapText="1"/>
    </xf>
    <xf numFmtId="0" fontId="121" fillId="0" borderId="66" xfId="0" applyFont="1" applyFill="1" applyBorder="1" applyAlignment="1">
      <alignment horizontal="center" vertical="center" wrapText="1"/>
    </xf>
    <xf numFmtId="0" fontId="121" fillId="0" borderId="81" xfId="0" applyFont="1" applyFill="1" applyBorder="1" applyAlignment="1">
      <alignment horizontal="center" vertical="center" wrapText="1"/>
    </xf>
    <xf numFmtId="0" fontId="113" fillId="0" borderId="160" xfId="0" applyFont="1" applyFill="1" applyBorder="1" applyAlignment="1">
      <alignment horizontal="center" vertical="center" wrapText="1"/>
    </xf>
    <xf numFmtId="0" fontId="113" fillId="0" borderId="161" xfId="0" applyFont="1" applyFill="1" applyBorder="1" applyAlignment="1">
      <alignment horizontal="center" vertical="center" wrapText="1"/>
    </xf>
    <xf numFmtId="181" fontId="64" fillId="0" borderId="86" xfId="0" applyNumberFormat="1" applyFont="1" applyFill="1" applyBorder="1" applyAlignment="1">
      <alignment horizontal="center" vertical="center" textRotation="255"/>
    </xf>
    <xf numFmtId="180" fontId="65" fillId="0" borderId="88" xfId="0" applyNumberFormat="1" applyFont="1" applyFill="1" applyBorder="1" applyAlignment="1">
      <alignment horizontal="center" vertical="center" textRotation="255"/>
    </xf>
    <xf numFmtId="0" fontId="62" fillId="0" borderId="81" xfId="0" applyFont="1" applyFill="1" applyBorder="1" applyAlignment="1">
      <alignment horizontal="center" vertical="center" wrapText="1"/>
    </xf>
    <xf numFmtId="0" fontId="113" fillId="0" borderId="158" xfId="0" applyFont="1" applyFill="1" applyBorder="1" applyAlignment="1">
      <alignment horizontal="center" vertical="center" wrapText="1"/>
    </xf>
    <xf numFmtId="0" fontId="62" fillId="0" borderId="86" xfId="0" applyFont="1" applyFill="1" applyBorder="1" applyAlignment="1">
      <alignment horizontal="center" vertical="center" wrapText="1"/>
    </xf>
    <xf numFmtId="0" fontId="113" fillId="0" borderId="87" xfId="0" applyFont="1" applyFill="1" applyBorder="1" applyAlignment="1">
      <alignment horizontal="center" vertical="center" wrapText="1"/>
    </xf>
    <xf numFmtId="0" fontId="113" fillId="0" borderId="159" xfId="0" applyFont="1" applyFill="1" applyBorder="1" applyAlignment="1">
      <alignment horizontal="center" vertical="center" wrapText="1"/>
    </xf>
    <xf numFmtId="0" fontId="120" fillId="0" borderId="83" xfId="0" applyFont="1" applyFill="1" applyBorder="1" applyAlignment="1">
      <alignment horizontal="center" vertical="center" wrapText="1"/>
    </xf>
    <xf numFmtId="0" fontId="120" fillId="0" borderId="84" xfId="0" applyFont="1" applyFill="1" applyBorder="1" applyAlignment="1">
      <alignment horizontal="center" vertical="center" wrapText="1"/>
    </xf>
    <xf numFmtId="181" fontId="64" fillId="0" borderId="164" xfId="0" applyNumberFormat="1" applyFont="1" applyFill="1" applyBorder="1" applyAlignment="1">
      <alignment horizontal="center" vertical="center" textRotation="255"/>
    </xf>
    <xf numFmtId="181" fontId="64" fillId="0" borderId="165" xfId="0" applyNumberFormat="1" applyFont="1" applyFill="1" applyBorder="1" applyAlignment="1">
      <alignment horizontal="center" vertical="center" textRotation="255"/>
    </xf>
    <xf numFmtId="0" fontId="118" fillId="0" borderId="66" xfId="0" applyFont="1" applyFill="1" applyBorder="1" applyAlignment="1">
      <alignment horizontal="center" vertical="center" wrapText="1"/>
    </xf>
    <xf numFmtId="0" fontId="118" fillId="0" borderId="81" xfId="0" applyFont="1" applyFill="1" applyBorder="1" applyAlignment="1">
      <alignment horizontal="center" vertical="center" wrapText="1"/>
    </xf>
    <xf numFmtId="179" fontId="51" fillId="2" borderId="0" xfId="0" applyNumberFormat="1" applyFont="1" applyFill="1" applyBorder="1" applyAlignment="1">
      <alignment horizontal="right" wrapText="1"/>
    </xf>
    <xf numFmtId="179" fontId="54" fillId="2" borderId="0" xfId="0" applyNumberFormat="1" applyFont="1" applyFill="1" applyBorder="1" applyAlignment="1">
      <alignment horizontal="right"/>
    </xf>
    <xf numFmtId="179" fontId="54" fillId="2" borderId="51" xfId="0" applyNumberFormat="1" applyFont="1" applyFill="1" applyBorder="1" applyAlignment="1">
      <alignment horizontal="right"/>
    </xf>
    <xf numFmtId="0" fontId="28" fillId="0" borderId="54" xfId="0" applyFont="1" applyFill="1" applyBorder="1" applyAlignment="1">
      <alignment horizontal="center" vertical="center" shrinkToFit="1"/>
    </xf>
    <xf numFmtId="0" fontId="28" fillId="0" borderId="55" xfId="0" applyFont="1" applyFill="1" applyBorder="1" applyAlignment="1">
      <alignment horizontal="center" vertical="center" shrinkToFit="1"/>
    </xf>
    <xf numFmtId="0" fontId="28" fillId="0" borderId="56" xfId="0" applyFont="1" applyFill="1" applyBorder="1" applyAlignment="1">
      <alignment horizontal="center" vertical="center" shrinkToFit="1"/>
    </xf>
    <xf numFmtId="0" fontId="113" fillId="0" borderId="156" xfId="0" applyFont="1" applyFill="1" applyBorder="1" applyAlignment="1">
      <alignment horizontal="center" vertical="center" wrapText="1"/>
    </xf>
    <xf numFmtId="180" fontId="125" fillId="0" borderId="174" xfId="0" applyNumberFormat="1" applyFont="1" applyFill="1" applyBorder="1" applyAlignment="1" applyProtection="1">
      <alignment horizontal="center" vertical="center" shrinkToFit="1"/>
    </xf>
    <xf numFmtId="180" fontId="125" fillId="0" borderId="198" xfId="0" applyNumberFormat="1" applyFont="1" applyFill="1" applyBorder="1" applyAlignment="1" applyProtection="1">
      <alignment horizontal="center" vertical="center" shrinkToFit="1"/>
    </xf>
    <xf numFmtId="179" fontId="50" fillId="2" borderId="47" xfId="0" applyNumberFormat="1" applyFont="1" applyFill="1" applyBorder="1" applyAlignment="1">
      <alignment horizontal="center" vertical="center" wrapText="1"/>
    </xf>
    <xf numFmtId="179" fontId="50" fillId="2" borderId="48" xfId="0" applyNumberFormat="1" applyFont="1" applyFill="1" applyBorder="1" applyAlignment="1">
      <alignment horizontal="center" vertical="center" wrapText="1"/>
    </xf>
    <xf numFmtId="179" fontId="50" fillId="2" borderId="49" xfId="0" applyNumberFormat="1" applyFont="1" applyFill="1" applyBorder="1" applyAlignment="1">
      <alignment horizontal="center" vertical="center" wrapText="1"/>
    </xf>
    <xf numFmtId="0" fontId="50" fillId="2" borderId="50" xfId="0" applyFont="1" applyFill="1" applyBorder="1" applyAlignment="1">
      <alignment horizontal="center" vertical="center"/>
    </xf>
    <xf numFmtId="0" fontId="124" fillId="0" borderId="42" xfId="0" applyFont="1" applyFill="1" applyBorder="1" applyAlignment="1" applyProtection="1">
      <alignment horizontal="center" vertical="center" shrinkToFit="1"/>
    </xf>
    <xf numFmtId="0" fontId="124" fillId="0" borderId="44" xfId="0" applyFont="1" applyFill="1" applyBorder="1" applyAlignment="1" applyProtection="1">
      <alignment horizontal="center" vertical="center" shrinkToFit="1"/>
    </xf>
    <xf numFmtId="180" fontId="125" fillId="0" borderId="182" xfId="0" applyNumberFormat="1" applyFont="1" applyFill="1" applyBorder="1" applyAlignment="1" applyProtection="1">
      <alignment horizontal="center" vertical="center" shrinkToFit="1"/>
    </xf>
    <xf numFmtId="180" fontId="125" fillId="0" borderId="195" xfId="0" applyNumberFormat="1" applyFont="1" applyFill="1" applyBorder="1" applyAlignment="1" applyProtection="1">
      <alignment horizontal="center" vertical="center" shrinkToFit="1"/>
    </xf>
    <xf numFmtId="179" fontId="122" fillId="0" borderId="171" xfId="0" applyNumberFormat="1" applyFont="1" applyFill="1" applyBorder="1" applyAlignment="1">
      <alignment horizontal="center" vertical="center" wrapText="1"/>
    </xf>
    <xf numFmtId="179" fontId="122" fillId="0" borderId="189" xfId="0" applyNumberFormat="1" applyFont="1" applyFill="1" applyBorder="1" applyAlignment="1">
      <alignment horizontal="center" vertical="center" wrapText="1"/>
    </xf>
    <xf numFmtId="0" fontId="26" fillId="0" borderId="172" xfId="0" applyFont="1" applyFill="1" applyBorder="1" applyAlignment="1" applyProtection="1">
      <alignment horizontal="center" vertical="center" shrinkToFit="1"/>
    </xf>
    <xf numFmtId="0" fontId="26" fillId="0" borderId="44" xfId="0" applyFont="1" applyFill="1" applyBorder="1" applyAlignment="1" applyProtection="1">
      <alignment horizontal="center" vertical="center" shrinkToFit="1"/>
    </xf>
    <xf numFmtId="0" fontId="114" fillId="0" borderId="172" xfId="0" applyFont="1" applyFill="1" applyBorder="1" applyAlignment="1">
      <alignment horizontal="center" vertical="center" wrapText="1"/>
    </xf>
    <xf numFmtId="0" fontId="114" fillId="0" borderId="44" xfId="0" applyFont="1" applyFill="1" applyBorder="1" applyAlignment="1">
      <alignment horizontal="center" vertical="center" wrapText="1"/>
    </xf>
    <xf numFmtId="0" fontId="46" fillId="0" borderId="172" xfId="0" applyFont="1" applyFill="1" applyBorder="1" applyAlignment="1">
      <alignment horizontal="center" vertical="center" wrapText="1"/>
    </xf>
    <xf numFmtId="0" fontId="46" fillId="0" borderId="44" xfId="0" applyFont="1" applyFill="1" applyBorder="1" applyAlignment="1">
      <alignment horizontal="center" vertical="center" wrapText="1"/>
    </xf>
    <xf numFmtId="0" fontId="47" fillId="0" borderId="40" xfId="0" applyFont="1" applyFill="1" applyBorder="1" applyAlignment="1" applyProtection="1">
      <alignment horizontal="center" vertical="center" shrinkToFit="1"/>
    </xf>
    <xf numFmtId="0" fontId="47" fillId="0" borderId="44" xfId="0" applyFont="1" applyFill="1" applyBorder="1" applyAlignment="1" applyProtection="1">
      <alignment horizontal="center" vertical="center" shrinkToFit="1"/>
    </xf>
    <xf numFmtId="0" fontId="124" fillId="0" borderId="40" xfId="0" applyFont="1" applyFill="1" applyBorder="1" applyAlignment="1" applyProtection="1">
      <alignment horizontal="center" vertical="center" shrinkToFit="1"/>
    </xf>
    <xf numFmtId="0" fontId="124" fillId="0" borderId="41" xfId="0" applyFont="1" applyFill="1" applyBorder="1" applyAlignment="1" applyProtection="1">
      <alignment horizontal="center" vertical="center" shrinkToFit="1"/>
    </xf>
    <xf numFmtId="180" fontId="125" fillId="0" borderId="178" xfId="0" applyNumberFormat="1" applyFont="1" applyFill="1" applyBorder="1" applyAlignment="1" applyProtection="1">
      <alignment horizontal="center" vertical="center" shrinkToFit="1"/>
    </xf>
    <xf numFmtId="179" fontId="122" fillId="0" borderId="179" xfId="0" applyNumberFormat="1" applyFont="1" applyFill="1" applyBorder="1" applyAlignment="1">
      <alignment horizontal="center" vertical="center" wrapText="1"/>
    </xf>
    <xf numFmtId="0" fontId="43" fillId="0" borderId="184" xfId="0" applyFont="1" applyFill="1" applyBorder="1" applyAlignment="1" applyProtection="1">
      <alignment horizontal="center" vertical="center" wrapText="1"/>
    </xf>
    <xf numFmtId="0" fontId="43" fillId="0" borderId="190" xfId="0" applyFont="1" applyFill="1" applyBorder="1" applyAlignment="1" applyProtection="1">
      <alignment horizontal="center" vertical="center" wrapText="1"/>
    </xf>
    <xf numFmtId="0" fontId="114" fillId="0" borderId="188" xfId="0" applyFont="1" applyFill="1" applyBorder="1" applyAlignment="1">
      <alignment horizontal="center" vertical="center" wrapText="1"/>
    </xf>
    <xf numFmtId="0" fontId="114" fillId="0" borderId="191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193" xfId="0" applyFont="1" applyFill="1" applyBorder="1" applyAlignment="1">
      <alignment horizontal="center" vertical="center" wrapText="1"/>
    </xf>
    <xf numFmtId="0" fontId="47" fillId="0" borderId="181" xfId="0" applyFont="1" applyFill="1" applyBorder="1" applyAlignment="1" applyProtection="1">
      <alignment horizontal="center" vertical="center" shrinkToFit="1"/>
    </xf>
    <xf numFmtId="0" fontId="47" fillId="0" borderId="194" xfId="0" applyFont="1" applyFill="1" applyBorder="1" applyAlignment="1" applyProtection="1">
      <alignment horizontal="center" vertical="center" shrinkToFit="1"/>
    </xf>
    <xf numFmtId="179" fontId="122" fillId="0" borderId="175" xfId="0" applyNumberFormat="1" applyFont="1" applyFill="1" applyBorder="1" applyAlignment="1">
      <alignment horizontal="center" vertical="center" wrapText="1"/>
    </xf>
    <xf numFmtId="0" fontId="26" fillId="0" borderId="184" xfId="0" applyFont="1" applyFill="1" applyBorder="1" applyAlignment="1" applyProtection="1">
      <alignment horizontal="center" vertical="center" shrinkToFit="1"/>
    </xf>
    <xf numFmtId="0" fontId="26" fillId="0" borderId="186" xfId="0" applyFont="1" applyFill="1" applyBorder="1" applyAlignment="1" applyProtection="1">
      <alignment horizontal="center" vertical="center" shrinkToFit="1"/>
    </xf>
    <xf numFmtId="0" fontId="114" fillId="0" borderId="185" xfId="0" applyFont="1" applyFill="1" applyBorder="1" applyAlignment="1">
      <alignment horizontal="center" vertical="center" wrapText="1"/>
    </xf>
    <xf numFmtId="0" fontId="114" fillId="0" borderId="187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47" fillId="0" borderId="177" xfId="0" applyFont="1" applyFill="1" applyBorder="1" applyAlignment="1" applyProtection="1">
      <alignment horizontal="center" vertical="center" shrinkToFit="1"/>
    </xf>
    <xf numFmtId="0" fontId="26" fillId="0" borderId="180" xfId="0" applyFont="1" applyFill="1" applyBorder="1" applyAlignment="1" applyProtection="1">
      <alignment horizontal="center" vertical="center" shrinkToFit="1"/>
    </xf>
    <xf numFmtId="0" fontId="26" fillId="0" borderId="176" xfId="0" applyFont="1" applyFill="1" applyBorder="1" applyAlignment="1" applyProtection="1">
      <alignment horizontal="center" vertical="center" shrinkToFit="1"/>
    </xf>
    <xf numFmtId="0" fontId="126" fillId="0" borderId="42" xfId="0" applyFont="1" applyFill="1" applyBorder="1" applyAlignment="1" applyProtection="1">
      <alignment horizontal="center" vertical="center" wrapText="1"/>
    </xf>
    <xf numFmtId="0" fontId="126" fillId="0" borderId="41" xfId="0" applyFont="1" applyFill="1" applyBorder="1" applyAlignment="1" applyProtection="1">
      <alignment horizontal="center" vertical="center" wrapText="1"/>
    </xf>
    <xf numFmtId="0" fontId="114" fillId="0" borderId="42" xfId="0" applyFont="1" applyFill="1" applyBorder="1" applyAlignment="1">
      <alignment horizontal="center" vertical="center" wrapText="1"/>
    </xf>
    <xf numFmtId="0" fontId="114" fillId="0" borderId="41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 applyProtection="1">
      <alignment horizontal="center" vertical="center" shrinkToFit="1"/>
    </xf>
    <xf numFmtId="0" fontId="47" fillId="0" borderId="41" xfId="0" applyFont="1" applyFill="1" applyBorder="1" applyAlignment="1" applyProtection="1">
      <alignment horizontal="center" vertical="center" shrinkToFit="1"/>
    </xf>
    <xf numFmtId="0" fontId="47" fillId="0" borderId="196" xfId="0" applyFont="1" applyFill="1" applyBorder="1" applyAlignment="1" applyProtection="1">
      <alignment horizontal="center" vertical="center" shrinkToFit="1"/>
    </xf>
    <xf numFmtId="179" fontId="122" fillId="0" borderId="197" xfId="0" applyNumberFormat="1" applyFont="1" applyFill="1" applyBorder="1" applyAlignment="1">
      <alignment horizontal="center" vertical="center" wrapText="1"/>
    </xf>
    <xf numFmtId="0" fontId="124" fillId="0" borderId="173" xfId="0" applyFont="1" applyFill="1" applyBorder="1" applyAlignment="1" applyProtection="1">
      <alignment horizontal="center" vertical="center" shrinkToFit="1"/>
    </xf>
    <xf numFmtId="0" fontId="47" fillId="0" borderId="173" xfId="0" applyFont="1" applyFill="1" applyBorder="1" applyAlignment="1" applyProtection="1">
      <alignment horizontal="center" vertical="center" shrinkToFit="1"/>
    </xf>
    <xf numFmtId="179" fontId="36" fillId="0" borderId="0" xfId="0" applyNumberFormat="1" applyFont="1" applyAlignment="1">
      <alignment horizontal="center" vertical="center" shrinkToFit="1"/>
    </xf>
    <xf numFmtId="0" fontId="37" fillId="2" borderId="0" xfId="0" applyFont="1" applyFill="1" applyAlignment="1">
      <alignment horizontal="right" vertical="center" shrinkToFit="1"/>
    </xf>
    <xf numFmtId="0" fontId="106" fillId="2" borderId="107" xfId="0" applyFont="1" applyFill="1" applyBorder="1" applyAlignment="1">
      <alignment horizontal="center" vertical="center"/>
    </xf>
    <xf numFmtId="0" fontId="106" fillId="2" borderId="112" xfId="0" applyFont="1" applyFill="1" applyBorder="1" applyAlignment="1">
      <alignment horizontal="center" vertical="center"/>
    </xf>
    <xf numFmtId="0" fontId="106" fillId="2" borderId="108" xfId="0" applyFont="1" applyFill="1" applyBorder="1" applyAlignment="1">
      <alignment horizontal="center" vertical="center"/>
    </xf>
    <xf numFmtId="0" fontId="106" fillId="2" borderId="113" xfId="0" applyFont="1" applyFill="1" applyBorder="1" applyAlignment="1">
      <alignment horizontal="center" vertical="center"/>
    </xf>
    <xf numFmtId="0" fontId="132" fillId="2" borderId="109" xfId="0" applyFont="1" applyFill="1" applyBorder="1" applyAlignment="1">
      <alignment horizontal="center" vertical="center" wrapText="1"/>
    </xf>
    <xf numFmtId="0" fontId="132" fillId="2" borderId="96" xfId="0" applyFont="1" applyFill="1" applyBorder="1" applyAlignment="1">
      <alignment horizontal="center" vertical="center" wrapText="1"/>
    </xf>
    <xf numFmtId="182" fontId="107" fillId="2" borderId="138" xfId="0" applyNumberFormat="1" applyFont="1" applyFill="1" applyBorder="1" applyAlignment="1">
      <alignment horizontal="center" vertical="center" textRotation="255"/>
    </xf>
    <xf numFmtId="182" fontId="107" fillId="2" borderId="116" xfId="0" applyNumberFormat="1" applyFont="1" applyFill="1" applyBorder="1" applyAlignment="1">
      <alignment horizontal="center" vertical="center" textRotation="255"/>
    </xf>
    <xf numFmtId="0" fontId="107" fillId="2" borderId="138" xfId="0" applyFont="1" applyFill="1" applyBorder="1" applyAlignment="1">
      <alignment horizontal="center" vertical="center" textRotation="255"/>
    </xf>
    <xf numFmtId="0" fontId="107" fillId="2" borderId="116" xfId="0" applyFont="1" applyFill="1" applyBorder="1" applyAlignment="1">
      <alignment horizontal="center" vertical="center" textRotation="255"/>
    </xf>
    <xf numFmtId="0" fontId="106" fillId="2" borderId="118" xfId="0" applyFont="1" applyFill="1" applyBorder="1" applyAlignment="1">
      <alignment horizontal="center" vertical="center"/>
    </xf>
    <xf numFmtId="0" fontId="106" fillId="2" borderId="121" xfId="0" applyFont="1" applyFill="1" applyBorder="1" applyAlignment="1">
      <alignment horizontal="center" vertical="center"/>
    </xf>
    <xf numFmtId="0" fontId="106" fillId="2" borderId="119" xfId="0" applyFont="1" applyFill="1" applyBorder="1" applyAlignment="1">
      <alignment horizontal="center" vertical="center"/>
    </xf>
    <xf numFmtId="0" fontId="106" fillId="2" borderId="122" xfId="0" applyFont="1" applyFill="1" applyBorder="1" applyAlignment="1">
      <alignment horizontal="center" vertical="center"/>
    </xf>
    <xf numFmtId="0" fontId="132" fillId="2" borderId="120" xfId="0" applyFont="1" applyFill="1" applyBorder="1" applyAlignment="1">
      <alignment horizontal="center" vertical="center" wrapText="1"/>
    </xf>
    <xf numFmtId="0" fontId="132" fillId="2" borderId="124" xfId="0" applyFont="1" applyFill="1" applyBorder="1" applyAlignment="1">
      <alignment horizontal="center" vertical="center" wrapText="1"/>
    </xf>
    <xf numFmtId="182" fontId="107" fillId="2" borderId="110" xfId="0" applyNumberFormat="1" applyFont="1" applyFill="1" applyBorder="1" applyAlignment="1">
      <alignment horizontal="center" vertical="center" textRotation="255"/>
    </xf>
    <xf numFmtId="182" fontId="107" fillId="2" borderId="126" xfId="0" applyNumberFormat="1" applyFont="1" applyFill="1" applyBorder="1" applyAlignment="1">
      <alignment horizontal="center" vertical="center" textRotation="255"/>
    </xf>
    <xf numFmtId="0" fontId="107" fillId="2" borderId="110" xfId="0" applyFont="1" applyFill="1" applyBorder="1" applyAlignment="1">
      <alignment horizontal="center" vertical="center" textRotation="255"/>
    </xf>
    <xf numFmtId="0" fontId="107" fillId="2" borderId="126" xfId="0" applyFont="1" applyFill="1" applyBorder="1" applyAlignment="1">
      <alignment horizontal="center" vertical="center" textRotation="255"/>
    </xf>
    <xf numFmtId="1" fontId="107" fillId="2" borderId="111" xfId="0" applyNumberFormat="1" applyFont="1" applyFill="1" applyBorder="1" applyAlignment="1">
      <alignment horizontal="center" vertical="center" textRotation="255"/>
    </xf>
    <xf numFmtId="1" fontId="107" fillId="2" borderId="136" xfId="0" applyNumberFormat="1" applyFont="1" applyFill="1" applyBorder="1" applyAlignment="1">
      <alignment horizontal="center" vertical="center" textRotation="255"/>
    </xf>
    <xf numFmtId="1" fontId="107" fillId="2" borderId="139" xfId="0" applyNumberFormat="1" applyFont="1" applyFill="1" applyBorder="1" applyAlignment="1">
      <alignment horizontal="center" vertical="center" textRotation="255"/>
    </xf>
    <xf numFmtId="1" fontId="107" fillId="2" borderId="117" xfId="0" applyNumberFormat="1" applyFont="1" applyFill="1" applyBorder="1" applyAlignment="1">
      <alignment horizontal="center" vertical="center" textRotation="255"/>
    </xf>
    <xf numFmtId="0" fontId="106" fillId="2" borderId="128" xfId="0" applyFont="1" applyFill="1" applyBorder="1" applyAlignment="1">
      <alignment horizontal="center" vertical="center"/>
    </xf>
    <xf numFmtId="0" fontId="110" fillId="2" borderId="129" xfId="0" applyFont="1" applyFill="1" applyBorder="1" applyAlignment="1">
      <alignment horizontal="center" vertical="center"/>
    </xf>
    <xf numFmtId="0" fontId="134" fillId="2" borderId="130" xfId="0" applyFont="1" applyFill="1" applyBorder="1" applyAlignment="1">
      <alignment horizontal="center" vertical="center" wrapText="1"/>
    </xf>
    <xf numFmtId="0" fontId="134" fillId="2" borderId="116" xfId="0" applyFont="1" applyFill="1" applyBorder="1" applyAlignment="1">
      <alignment horizontal="center" vertical="center" wrapText="1"/>
    </xf>
    <xf numFmtId="182" fontId="107" fillId="2" borderId="130" xfId="0" applyNumberFormat="1" applyFont="1" applyFill="1" applyBorder="1" applyAlignment="1">
      <alignment horizontal="center" vertical="center" textRotation="255"/>
    </xf>
    <xf numFmtId="0" fontId="107" fillId="2" borderId="130" xfId="0" applyFont="1" applyFill="1" applyBorder="1" applyAlignment="1">
      <alignment horizontal="center" vertical="center" textRotation="255"/>
    </xf>
    <xf numFmtId="1" fontId="107" fillId="2" borderId="131" xfId="0" applyNumberFormat="1" applyFont="1" applyFill="1" applyBorder="1" applyAlignment="1">
      <alignment horizontal="center" vertical="center" textRotation="255"/>
    </xf>
    <xf numFmtId="0" fontId="106" fillId="2" borderId="132" xfId="0" applyFont="1" applyFill="1" applyBorder="1" applyAlignment="1">
      <alignment horizontal="center" vertical="center"/>
    </xf>
    <xf numFmtId="0" fontId="106" fillId="2" borderId="133" xfId="0" applyFont="1" applyFill="1" applyBorder="1" applyAlignment="1">
      <alignment horizontal="center" vertical="center"/>
    </xf>
    <xf numFmtId="0" fontId="135" fillId="2" borderId="120" xfId="0" applyFont="1" applyFill="1" applyBorder="1" applyAlignment="1">
      <alignment horizontal="center" vertical="center" wrapText="1"/>
    </xf>
    <xf numFmtId="0" fontId="135" fillId="2" borderId="96" xfId="0" applyFont="1" applyFill="1" applyBorder="1" applyAlignment="1">
      <alignment horizontal="center" vertical="center" wrapText="1"/>
    </xf>
    <xf numFmtId="0" fontId="134" fillId="2" borderId="110" xfId="0" applyFont="1" applyFill="1" applyBorder="1" applyAlignment="1">
      <alignment horizontal="center" vertical="center" wrapText="1"/>
    </xf>
    <xf numFmtId="0" fontId="106" fillId="2" borderId="129" xfId="0" applyFont="1" applyFill="1" applyBorder="1" applyAlignment="1">
      <alignment horizontal="center" vertical="center"/>
    </xf>
    <xf numFmtId="0" fontId="137" fillId="2" borderId="120" xfId="0" applyFont="1" applyFill="1" applyBorder="1" applyAlignment="1">
      <alignment horizontal="center" vertical="center" wrapText="1"/>
    </xf>
    <xf numFmtId="0" fontId="137" fillId="2" borderId="96" xfId="0" applyFont="1" applyFill="1" applyBorder="1" applyAlignment="1">
      <alignment horizontal="center" vertical="center" wrapText="1"/>
    </xf>
    <xf numFmtId="0" fontId="134" fillId="2" borderId="126" xfId="0" applyFont="1" applyFill="1" applyBorder="1" applyAlignment="1">
      <alignment horizontal="center" vertical="center" wrapText="1"/>
    </xf>
    <xf numFmtId="182" fontId="107" fillId="2" borderId="119" xfId="0" applyNumberFormat="1" applyFont="1" applyFill="1" applyBorder="1" applyAlignment="1">
      <alignment horizontal="center" vertical="center" textRotation="255"/>
    </xf>
    <xf numFmtId="182" fontId="107" fillId="2" borderId="122" xfId="0" applyNumberFormat="1" applyFont="1" applyFill="1" applyBorder="1" applyAlignment="1">
      <alignment horizontal="center" vertical="center" textRotation="255"/>
    </xf>
    <xf numFmtId="1" fontId="107" fillId="2" borderId="35" xfId="0" applyNumberFormat="1" applyFont="1" applyFill="1" applyBorder="1" applyAlignment="1">
      <alignment horizontal="center" vertical="center" textRotation="255"/>
    </xf>
    <xf numFmtId="1" fontId="107" fillId="2" borderId="127" xfId="0" applyNumberFormat="1" applyFont="1" applyFill="1" applyBorder="1" applyAlignment="1">
      <alignment horizontal="center" vertical="center" textRotation="255"/>
    </xf>
    <xf numFmtId="0" fontId="106" fillId="2" borderId="34" xfId="0" applyFont="1" applyFill="1" applyBorder="1" applyAlignment="1">
      <alignment horizontal="center" vertical="center"/>
    </xf>
    <xf numFmtId="0" fontId="106" fillId="2" borderId="100" xfId="0" applyFont="1" applyFill="1" applyBorder="1" applyAlignment="1">
      <alignment horizontal="center" vertical="center"/>
    </xf>
    <xf numFmtId="0" fontId="95" fillId="2" borderId="130" xfId="0" applyFont="1" applyFill="1" applyBorder="1" applyAlignment="1">
      <alignment horizontal="center" vertical="center" wrapText="1"/>
    </xf>
    <xf numFmtId="0" fontId="95" fillId="2" borderId="116" xfId="0" applyFont="1" applyFill="1" applyBorder="1" applyAlignment="1">
      <alignment horizontal="center" vertical="center" wrapText="1"/>
    </xf>
    <xf numFmtId="0" fontId="136" fillId="2" borderId="119" xfId="0" applyFont="1" applyFill="1" applyBorder="1" applyAlignment="1">
      <alignment horizontal="center" vertical="center" textRotation="255"/>
    </xf>
    <xf numFmtId="0" fontId="103" fillId="2" borderId="113" xfId="0" applyFont="1" applyFill="1" applyBorder="1" applyAlignment="1">
      <alignment horizontal="center" vertical="center" textRotation="255"/>
    </xf>
    <xf numFmtId="0" fontId="4" fillId="2" borderId="103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01" fillId="2" borderId="0" xfId="0" applyFont="1" applyFill="1">
      <alignment vertical="center"/>
    </xf>
    <xf numFmtId="0" fontId="139" fillId="2" borderId="102" xfId="0" applyFont="1" applyFill="1" applyBorder="1" applyAlignment="1">
      <alignment horizontal="left" vertical="center" wrapText="1"/>
    </xf>
    <xf numFmtId="0" fontId="138" fillId="2" borderId="28" xfId="136" applyFont="1" applyFill="1" applyBorder="1" applyAlignment="1">
      <alignment horizontal="center" vertical="center" wrapText="1"/>
    </xf>
    <xf numFmtId="0" fontId="138" fillId="2" borderId="209" xfId="136" applyFont="1" applyFill="1" applyBorder="1" applyAlignment="1">
      <alignment horizontal="center" vertical="center" wrapText="1"/>
    </xf>
    <xf numFmtId="0" fontId="138" fillId="2" borderId="210" xfId="136" applyFont="1" applyFill="1" applyBorder="1" applyAlignment="1">
      <alignment horizontal="center" vertical="center" wrapText="1"/>
    </xf>
    <xf numFmtId="180" fontId="90" fillId="2" borderId="204" xfId="0" applyNumberFormat="1" applyFont="1" applyFill="1" applyBorder="1" applyAlignment="1">
      <alignment horizontal="center" vertical="center" textRotation="255"/>
    </xf>
    <xf numFmtId="180" fontId="90" fillId="2" borderId="208" xfId="0" applyNumberFormat="1" applyFont="1" applyFill="1" applyBorder="1" applyAlignment="1">
      <alignment horizontal="center" vertical="center" textRotation="255"/>
    </xf>
    <xf numFmtId="0" fontId="111" fillId="26" borderId="101" xfId="0" applyFont="1" applyFill="1" applyBorder="1" applyAlignment="1">
      <alignment horizontal="left" vertical="center" wrapText="1"/>
    </xf>
    <xf numFmtId="0" fontId="107" fillId="28" borderId="110" xfId="0" applyFont="1" applyFill="1" applyBorder="1" applyAlignment="1">
      <alignment horizontal="center" vertical="center" textRotation="255"/>
    </xf>
    <xf numFmtId="0" fontId="107" fillId="28" borderId="126" xfId="0" applyFont="1" applyFill="1" applyBorder="1" applyAlignment="1">
      <alignment horizontal="center" vertical="center" textRotation="255"/>
    </xf>
    <xf numFmtId="180" fontId="90" fillId="2" borderId="22" xfId="0" applyNumberFormat="1" applyFont="1" applyFill="1" applyBorder="1" applyAlignment="1">
      <alignment horizontal="center" vertical="center" textRotation="255"/>
    </xf>
    <xf numFmtId="180" fontId="90" fillId="2" borderId="207" xfId="0" applyNumberFormat="1" applyFont="1" applyFill="1" applyBorder="1" applyAlignment="1">
      <alignment horizontal="center" vertical="center" textRotation="255"/>
    </xf>
    <xf numFmtId="0" fontId="85" fillId="2" borderId="203" xfId="0" applyFont="1" applyFill="1" applyBorder="1" applyAlignment="1">
      <alignment horizontal="center" vertical="center"/>
    </xf>
    <xf numFmtId="0" fontId="85" fillId="2" borderId="25" xfId="0" applyFont="1" applyFill="1" applyBorder="1" applyAlignment="1">
      <alignment horizontal="center" vertical="center"/>
    </xf>
    <xf numFmtId="0" fontId="86" fillId="2" borderId="98" xfId="0" applyFont="1" applyFill="1" applyBorder="1" applyAlignment="1">
      <alignment horizontal="center" vertical="center"/>
    </xf>
    <xf numFmtId="0" fontId="86" fillId="2" borderId="21" xfId="0" applyFont="1" applyFill="1" applyBorder="1" applyAlignment="1">
      <alignment horizontal="center" vertical="center"/>
    </xf>
    <xf numFmtId="0" fontId="89" fillId="2" borderId="98" xfId="0" applyFont="1" applyFill="1" applyBorder="1" applyAlignment="1">
      <alignment horizontal="center" vertical="center" textRotation="255"/>
    </xf>
    <xf numFmtId="0" fontId="89" fillId="2" borderId="21" xfId="0" applyFont="1" applyFill="1" applyBorder="1" applyAlignment="1">
      <alignment horizontal="center" vertical="center" textRotation="255"/>
    </xf>
    <xf numFmtId="182" fontId="107" fillId="28" borderId="138" xfId="0" applyNumberFormat="1" applyFont="1" applyFill="1" applyBorder="1" applyAlignment="1">
      <alignment horizontal="center" vertical="center" textRotation="255"/>
    </xf>
    <xf numFmtId="182" fontId="107" fillId="28" borderId="116" xfId="0" applyNumberFormat="1" applyFont="1" applyFill="1" applyBorder="1" applyAlignment="1">
      <alignment horizontal="center" vertical="center" textRotation="255"/>
    </xf>
    <xf numFmtId="0" fontId="107" fillId="28" borderId="138" xfId="0" applyFont="1" applyFill="1" applyBorder="1" applyAlignment="1">
      <alignment horizontal="center" vertical="center" textRotation="255"/>
    </xf>
    <xf numFmtId="0" fontId="107" fillId="28" borderId="116" xfId="0" applyFont="1" applyFill="1" applyBorder="1" applyAlignment="1">
      <alignment horizontal="center" vertical="center" textRotation="255"/>
    </xf>
    <xf numFmtId="0" fontId="85" fillId="2" borderId="17" xfId="0" applyFont="1" applyFill="1" applyBorder="1" applyAlignment="1">
      <alignment horizontal="center" vertical="center"/>
    </xf>
    <xf numFmtId="0" fontId="85" fillId="2" borderId="206" xfId="0" applyFont="1" applyFill="1" applyBorder="1" applyAlignment="1">
      <alignment horizontal="center" vertical="center"/>
    </xf>
    <xf numFmtId="0" fontId="86" fillId="2" borderId="15" xfId="0" applyFont="1" applyFill="1" applyBorder="1" applyAlignment="1">
      <alignment horizontal="center" vertical="center"/>
    </xf>
    <xf numFmtId="0" fontId="86" fillId="2" borderId="97" xfId="0" applyFont="1" applyFill="1" applyBorder="1" applyAlignment="1">
      <alignment horizontal="center" vertical="center"/>
    </xf>
    <xf numFmtId="0" fontId="87" fillId="2" borderId="15" xfId="0" applyFont="1" applyFill="1" applyBorder="1" applyAlignment="1">
      <alignment horizontal="center" vertical="center"/>
    </xf>
    <xf numFmtId="0" fontId="87" fillId="2" borderId="97" xfId="0" applyFont="1" applyFill="1" applyBorder="1" applyAlignment="1">
      <alignment horizontal="center" vertical="center"/>
    </xf>
    <xf numFmtId="0" fontId="127" fillId="2" borderId="15" xfId="0" applyFont="1" applyFill="1" applyBorder="1" applyAlignment="1">
      <alignment horizontal="center" vertical="center" textRotation="255"/>
    </xf>
    <xf numFmtId="0" fontId="127" fillId="2" borderId="97" xfId="0" applyFont="1" applyFill="1" applyBorder="1" applyAlignment="1">
      <alignment horizontal="center" vertical="center" textRotation="255"/>
    </xf>
    <xf numFmtId="182" fontId="107" fillId="28" borderId="110" xfId="0" applyNumberFormat="1" applyFont="1" applyFill="1" applyBorder="1" applyAlignment="1">
      <alignment horizontal="center" vertical="center" textRotation="255"/>
    </xf>
    <xf numFmtId="182" fontId="107" fillId="28" borderId="126" xfId="0" applyNumberFormat="1" applyFont="1" applyFill="1" applyBorder="1" applyAlignment="1">
      <alignment horizontal="center" vertical="center" textRotation="255"/>
    </xf>
    <xf numFmtId="180" fontId="90" fillId="2" borderId="18" xfId="0" applyNumberFormat="1" applyFont="1" applyFill="1" applyBorder="1" applyAlignment="1">
      <alignment horizontal="center" vertical="center" textRotation="255"/>
    </xf>
    <xf numFmtId="0" fontId="85" fillId="2" borderId="16" xfId="0" applyFont="1" applyFill="1" applyBorder="1" applyAlignment="1">
      <alignment horizontal="center" vertical="center"/>
    </xf>
    <xf numFmtId="0" fontId="86" fillId="2" borderId="14" xfId="0" applyFont="1" applyFill="1" applyBorder="1" applyAlignment="1">
      <alignment horizontal="center" vertical="center"/>
    </xf>
    <xf numFmtId="0" fontId="127" fillId="2" borderId="14" xfId="0" applyFont="1" applyFill="1" applyBorder="1" applyAlignment="1">
      <alignment horizontal="center" vertical="center" textRotation="255"/>
    </xf>
    <xf numFmtId="182" fontId="107" fillId="28" borderId="130" xfId="0" applyNumberFormat="1" applyFont="1" applyFill="1" applyBorder="1" applyAlignment="1">
      <alignment horizontal="center" vertical="center" textRotation="255"/>
    </xf>
    <xf numFmtId="0" fontId="107" fillId="28" borderId="130" xfId="0" applyFont="1" applyFill="1" applyBorder="1" applyAlignment="1">
      <alignment horizontal="center" vertical="center" textRotation="255"/>
    </xf>
    <xf numFmtId="0" fontId="128" fillId="2" borderId="15" xfId="0" applyFont="1" applyFill="1" applyBorder="1" applyAlignment="1">
      <alignment horizontal="center" vertical="center" textRotation="255"/>
    </xf>
    <xf numFmtId="0" fontId="128" fillId="2" borderId="14" xfId="0" applyFont="1" applyFill="1" applyBorder="1" applyAlignment="1">
      <alignment horizontal="center" vertical="center" textRotation="255"/>
    </xf>
    <xf numFmtId="0" fontId="85" fillId="2" borderId="20" xfId="0" applyFont="1" applyFill="1" applyBorder="1" applyAlignment="1">
      <alignment horizontal="center" vertical="center"/>
    </xf>
    <xf numFmtId="0" fontId="86" fillId="2" borderId="19" xfId="0" applyFont="1" applyFill="1" applyBorder="1" applyAlignment="1">
      <alignment horizontal="center" vertical="center"/>
    </xf>
    <xf numFmtId="0" fontId="127" fillId="2" borderId="98" xfId="0" applyFont="1" applyFill="1" applyBorder="1" applyAlignment="1">
      <alignment horizontal="center" vertical="center" textRotation="255"/>
    </xf>
    <xf numFmtId="182" fontId="107" fillId="28" borderId="119" xfId="0" applyNumberFormat="1" applyFont="1" applyFill="1" applyBorder="1" applyAlignment="1">
      <alignment horizontal="center" vertical="center" textRotation="255"/>
    </xf>
    <xf numFmtId="182" fontId="107" fillId="28" borderId="122" xfId="0" applyNumberFormat="1" applyFont="1" applyFill="1" applyBorder="1" applyAlignment="1">
      <alignment horizontal="center" vertical="center" textRotation="255"/>
    </xf>
    <xf numFmtId="180" fontId="90" fillId="2" borderId="202" xfId="0" applyNumberFormat="1" applyFont="1" applyFill="1" applyBorder="1" applyAlignment="1">
      <alignment horizontal="center" vertical="center" textRotation="255"/>
    </xf>
    <xf numFmtId="0" fontId="87" fillId="2" borderId="15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 vertical="center"/>
    </xf>
    <xf numFmtId="180" fontId="90" fillId="2" borderId="205" xfId="0" applyNumberFormat="1" applyFont="1" applyFill="1" applyBorder="1" applyAlignment="1">
      <alignment horizontal="center" vertical="center" textRotation="255"/>
    </xf>
    <xf numFmtId="180" fontId="90" fillId="2" borderId="24" xfId="0" applyNumberFormat="1" applyFont="1" applyFill="1" applyBorder="1" applyAlignment="1">
      <alignment horizontal="center" vertical="center" textRotation="255"/>
    </xf>
    <xf numFmtId="0" fontId="86" fillId="2" borderId="99" xfId="0" applyFont="1" applyFill="1" applyBorder="1" applyAlignment="1">
      <alignment horizontal="center" vertical="center"/>
    </xf>
    <xf numFmtId="0" fontId="86" fillId="2" borderId="95" xfId="0" applyFont="1" applyFill="1" applyBorder="1" applyAlignment="1">
      <alignment horizontal="center" vertical="center"/>
    </xf>
    <xf numFmtId="0" fontId="87" fillId="2" borderId="14" xfId="0" applyFont="1" applyFill="1" applyBorder="1" applyAlignment="1">
      <alignment horizontal="center" vertical="center" wrapText="1"/>
    </xf>
    <xf numFmtId="0" fontId="76" fillId="27" borderId="0" xfId="0" applyFont="1" applyFill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7" fillId="26" borderId="0" xfId="0" applyFont="1" applyFill="1" applyBorder="1" applyAlignment="1">
      <alignment horizontal="center" vertical="center"/>
    </xf>
    <xf numFmtId="0" fontId="79" fillId="26" borderId="0" xfId="0" applyFont="1" applyFill="1" applyBorder="1" applyAlignment="1">
      <alignment horizontal="center" vertical="center"/>
    </xf>
    <xf numFmtId="0" fontId="38" fillId="0" borderId="200" xfId="0" applyFont="1" applyBorder="1" applyAlignment="1">
      <alignment horizontal="center" vertical="center"/>
    </xf>
    <xf numFmtId="0" fontId="82" fillId="0" borderId="200" xfId="0" applyFont="1" applyBorder="1" applyAlignment="1">
      <alignment horizontal="center" vertical="center"/>
    </xf>
    <xf numFmtId="0" fontId="87" fillId="2" borderId="27" xfId="0" applyFont="1" applyFill="1" applyBorder="1" applyAlignment="1">
      <alignment horizontal="center" vertical="center"/>
    </xf>
    <xf numFmtId="0" fontId="127" fillId="2" borderId="27" xfId="0" applyFont="1" applyFill="1" applyBorder="1" applyAlignment="1">
      <alignment horizontal="center" vertical="center" wrapText="1"/>
    </xf>
    <xf numFmtId="0" fontId="127" fillId="2" borderId="14" xfId="0" applyFont="1" applyFill="1" applyBorder="1" applyAlignment="1">
      <alignment horizontal="center" vertical="center" wrapText="1"/>
    </xf>
    <xf numFmtId="0" fontId="90" fillId="2" borderId="23" xfId="0" applyFont="1" applyFill="1" applyBorder="1" applyAlignment="1">
      <alignment horizontal="center" vertical="center" textRotation="255"/>
    </xf>
    <xf numFmtId="0" fontId="90" fillId="0" borderId="24" xfId="0" applyFont="1" applyBorder="1" applyAlignment="1">
      <alignment horizontal="center" vertical="center" textRotation="255"/>
    </xf>
    <xf numFmtId="178" fontId="4" fillId="2" borderId="17" xfId="0" applyNumberFormat="1" applyFont="1" applyFill="1" applyBorder="1" applyAlignment="1">
      <alignment horizontal="center" vertical="center" wrapText="1"/>
    </xf>
    <xf numFmtId="178" fontId="4" fillId="2" borderId="150" xfId="0" applyNumberFormat="1" applyFont="1" applyFill="1" applyBorder="1" applyAlignment="1">
      <alignment horizontal="center" vertical="center" wrapText="1"/>
    </xf>
    <xf numFmtId="178" fontId="4" fillId="2" borderId="16" xfId="0" applyNumberFormat="1" applyFont="1" applyFill="1" applyBorder="1" applyAlignment="1">
      <alignment horizontal="center" vertical="center" wrapText="1"/>
    </xf>
    <xf numFmtId="178" fontId="4" fillId="2" borderId="143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6" fillId="2" borderId="33" xfId="133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35" xfId="133" applyNumberFormat="1" applyFont="1" applyFill="1" applyBorder="1" applyAlignment="1">
      <alignment horizontal="center" vertical="center" wrapText="1"/>
    </xf>
    <xf numFmtId="176" fontId="6" fillId="2" borderId="29" xfId="133" applyNumberFormat="1" applyFont="1" applyFill="1" applyBorder="1" applyAlignment="1">
      <alignment horizontal="center" vertical="center" wrapText="1"/>
    </xf>
    <xf numFmtId="176" fontId="6" fillId="2" borderId="32" xfId="133" applyNumberFormat="1" applyFont="1" applyFill="1" applyBorder="1" applyAlignment="1">
      <alignment horizontal="center" vertical="center" wrapText="1"/>
    </xf>
    <xf numFmtId="176" fontId="6" fillId="2" borderId="30" xfId="133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31" fillId="2" borderId="140" xfId="0" applyFont="1" applyFill="1" applyBorder="1" applyAlignment="1">
      <alignment horizontal="center" vertical="center" wrapText="1"/>
    </xf>
    <xf numFmtId="0" fontId="31" fillId="2" borderId="146" xfId="0" applyFont="1" applyFill="1" applyBorder="1" applyAlignment="1">
      <alignment horizontal="center" vertical="center" wrapText="1"/>
    </xf>
    <xf numFmtId="0" fontId="31" fillId="2" borderId="149" xfId="0" applyFont="1" applyFill="1" applyBorder="1" applyAlignment="1">
      <alignment horizontal="center" vertical="center" wrapText="1"/>
    </xf>
    <xf numFmtId="177" fontId="31" fillId="2" borderId="143" xfId="0" applyNumberFormat="1" applyFont="1" applyFill="1" applyBorder="1" applyAlignment="1">
      <alignment horizontal="center" vertical="center" wrapText="1"/>
    </xf>
    <xf numFmtId="177" fontId="31" fillId="2" borderId="16" xfId="0" applyNumberFormat="1" applyFont="1" applyFill="1" applyBorder="1" applyAlignment="1">
      <alignment horizontal="center" vertical="center" wrapText="1"/>
    </xf>
    <xf numFmtId="177" fontId="31" fillId="2" borderId="17" xfId="0" applyNumberFormat="1" applyFont="1" applyFill="1" applyBorder="1" applyAlignment="1">
      <alignment horizontal="center" vertical="center" wrapText="1"/>
    </xf>
    <xf numFmtId="177" fontId="31" fillId="2" borderId="150" xfId="0" applyNumberFormat="1" applyFont="1" applyFill="1" applyBorder="1" applyAlignment="1">
      <alignment horizontal="center" vertical="center" wrapText="1"/>
    </xf>
    <xf numFmtId="177" fontId="31" fillId="2" borderId="20" xfId="0" applyNumberFormat="1" applyFont="1" applyFill="1" applyBorder="1" applyAlignment="1">
      <alignment horizontal="center" vertical="center" wrapText="1"/>
    </xf>
    <xf numFmtId="0" fontId="115" fillId="2" borderId="19" xfId="0" applyFont="1" applyFill="1" applyBorder="1" applyAlignment="1">
      <alignment horizontal="center" vertical="center" wrapText="1"/>
    </xf>
    <xf numFmtId="0" fontId="115" fillId="2" borderId="3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15" fillId="2" borderId="15" xfId="0" applyFont="1" applyFill="1" applyBorder="1" applyAlignment="1">
      <alignment horizontal="center" vertical="center" wrapText="1"/>
    </xf>
    <xf numFmtId="0" fontId="140" fillId="2" borderId="19" xfId="136" applyFont="1" applyFill="1" applyBorder="1" applyAlignment="1">
      <alignment horizontal="center" vertical="center" wrapText="1"/>
    </xf>
    <xf numFmtId="0" fontId="141" fillId="2" borderId="114" xfId="135" applyFont="1" applyFill="1" applyBorder="1" applyAlignment="1">
      <alignment horizontal="center" vertical="center" shrinkToFit="1"/>
    </xf>
    <xf numFmtId="0" fontId="141" fillId="28" borderId="114" xfId="135" applyFont="1" applyFill="1" applyBorder="1" applyAlignment="1">
      <alignment horizontal="center" vertical="center" shrinkToFit="1"/>
    </xf>
    <xf numFmtId="0" fontId="140" fillId="2" borderId="15" xfId="136" applyFont="1" applyFill="1" applyBorder="1" applyAlignment="1">
      <alignment horizontal="center" vertical="center" wrapText="1"/>
    </xf>
    <xf numFmtId="0" fontId="141" fillId="2" borderId="115" xfId="135" applyFont="1" applyFill="1" applyBorder="1" applyAlignment="1">
      <alignment horizontal="center" vertical="center" shrinkToFit="1"/>
    </xf>
    <xf numFmtId="0" fontId="141" fillId="2" borderId="134" xfId="135" applyFont="1" applyFill="1" applyBorder="1" applyAlignment="1">
      <alignment horizontal="center" vertical="center" shrinkToFit="1"/>
    </xf>
    <xf numFmtId="0" fontId="141" fillId="28" borderId="123" xfId="135" applyFont="1" applyFill="1" applyBorder="1" applyAlignment="1">
      <alignment horizontal="center" vertical="center" shrinkToFit="1"/>
    </xf>
    <xf numFmtId="0" fontId="141" fillId="28" borderId="115" xfId="135" applyFont="1" applyFill="1" applyBorder="1" applyAlignment="1">
      <alignment horizontal="center" vertical="center" shrinkToFit="1"/>
    </xf>
    <xf numFmtId="0" fontId="106" fillId="2" borderId="108" xfId="0" applyFont="1" applyFill="1" applyBorder="1" applyAlignment="1">
      <alignment horizontal="center" vertical="center" textRotation="255"/>
    </xf>
    <xf numFmtId="0" fontId="106" fillId="2" borderId="113" xfId="0" applyFont="1" applyFill="1" applyBorder="1" applyAlignment="1">
      <alignment horizontal="center" vertical="center" textRotation="255"/>
    </xf>
    <xf numFmtId="0" fontId="130" fillId="2" borderId="0" xfId="0" applyFont="1" applyFill="1" applyAlignment="1">
      <alignment horizontal="left" vertical="center" shrinkToFit="1"/>
    </xf>
    <xf numFmtId="0" fontId="130" fillId="2" borderId="0" xfId="0" applyFont="1" applyFill="1" applyBorder="1" applyAlignment="1">
      <alignment horizontal="left"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6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268511</xdr:colOff>
      <xdr:row>0</xdr:row>
      <xdr:rowOff>0</xdr:rowOff>
    </xdr:from>
    <xdr:to>
      <xdr:col>6</xdr:col>
      <xdr:colOff>767989</xdr:colOff>
      <xdr:row>2</xdr:row>
      <xdr:rowOff>1095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68511" y="0"/>
          <a:ext cx="9303299" cy="115770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5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5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1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8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8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19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0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0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2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4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4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4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5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6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6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6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6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6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6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6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0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0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0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0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0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5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5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5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5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6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6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6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6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6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6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7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8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8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9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9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9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9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9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40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40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0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0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0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0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0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1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1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2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2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2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2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2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4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4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4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4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4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4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4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5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5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45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5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6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6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46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6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6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6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6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6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7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7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7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47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8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48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8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8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8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8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8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8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8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9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9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9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49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0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0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0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0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0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0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0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1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1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1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1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1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2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2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2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2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2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2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2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2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2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3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53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3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4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4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54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4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4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4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5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5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5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5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6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6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6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6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6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7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7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7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57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8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58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8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8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8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8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9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9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9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59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59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0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0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0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0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0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1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1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1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1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2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2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62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2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2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2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2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2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2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3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3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3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3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4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4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4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4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5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5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5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5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6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66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6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6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6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6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6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6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7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67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8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8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68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8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8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8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8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8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8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9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9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9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69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69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0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0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0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0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0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0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0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0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1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1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7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7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2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2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2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2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2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73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3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4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4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4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4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4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4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4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4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53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54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75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8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5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6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76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6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6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6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6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6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6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7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7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7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7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8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8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8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8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8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93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94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9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7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8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79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80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80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0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0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0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0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0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1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1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1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1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1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2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2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2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2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33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34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3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83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7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8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3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4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4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4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4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4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4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4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5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5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5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6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6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6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6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6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73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74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7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87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7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8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8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88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8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8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0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1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1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2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2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3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3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3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3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4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4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4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4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5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5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6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6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7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8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99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9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0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01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3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3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4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4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4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4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7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7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0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0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1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3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4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4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4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4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5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5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5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5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6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6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6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6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7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7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7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7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8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8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8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8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8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9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9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19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19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0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0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0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0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1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1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1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2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2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2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2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3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3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3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3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4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4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4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4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4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52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7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58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0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1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2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3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5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266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6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6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6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7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7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7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7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8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8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8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8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8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9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9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9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29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0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0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0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0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1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1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1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1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2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2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2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2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3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3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3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3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4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4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4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4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4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5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5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5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5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6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6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6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6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6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7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7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77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78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79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43027</xdr:colOff>
      <xdr:row>43</xdr:row>
      <xdr:rowOff>204311</xdr:rowOff>
    </xdr:to>
    <xdr:sp macro="" textlink="">
      <xdr:nvSpPr>
        <xdr:cNvPr id="1380" name="Text Box 6"/>
        <xdr:cNvSpPr txBox="1">
          <a:spLocks noChangeArrowheads="1"/>
        </xdr:cNvSpPr>
      </xdr:nvSpPr>
      <xdr:spPr bwMode="auto">
        <a:xfrm>
          <a:off x="8663011" y="19597211"/>
          <a:ext cx="3824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2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3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4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5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4786</xdr:colOff>
      <xdr:row>43</xdr:row>
      <xdr:rowOff>204311</xdr:rowOff>
    </xdr:from>
    <xdr:to>
      <xdr:col>5</xdr:col>
      <xdr:colOff>43370</xdr:colOff>
      <xdr:row>43</xdr:row>
      <xdr:rowOff>204311</xdr:rowOff>
    </xdr:to>
    <xdr:sp macro="" textlink="">
      <xdr:nvSpPr>
        <xdr:cNvPr id="1386" name="Text Box 6"/>
        <xdr:cNvSpPr txBox="1">
          <a:spLocks noChangeArrowheads="1"/>
        </xdr:cNvSpPr>
      </xdr:nvSpPr>
      <xdr:spPr bwMode="auto">
        <a:xfrm>
          <a:off x="8663011" y="19597211"/>
          <a:ext cx="38584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87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88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89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91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93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2881</xdr:colOff>
      <xdr:row>43</xdr:row>
      <xdr:rowOff>204311</xdr:rowOff>
    </xdr:from>
    <xdr:to>
      <xdr:col>5</xdr:col>
      <xdr:colOff>50631</xdr:colOff>
      <xdr:row>43</xdr:row>
      <xdr:rowOff>204311</xdr:rowOff>
    </xdr:to>
    <xdr:sp macro="" textlink="">
      <xdr:nvSpPr>
        <xdr:cNvPr id="1394" name="Text Box 6"/>
        <xdr:cNvSpPr txBox="1">
          <a:spLocks noChangeArrowheads="1"/>
        </xdr:cNvSpPr>
      </xdr:nvSpPr>
      <xdr:spPr bwMode="auto">
        <a:xfrm>
          <a:off x="8661106" y="19597211"/>
          <a:ext cx="47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39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39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39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0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0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0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0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1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1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1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1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2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2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2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3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3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3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3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4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4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4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4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4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5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5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5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5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5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6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6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6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6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6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7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7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7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7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7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8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8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8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8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9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9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9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49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0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0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08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0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1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1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1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13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14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15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17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18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19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20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21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522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2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2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2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2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2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2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3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3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3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3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4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4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4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5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5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5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5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5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6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6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6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6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7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7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7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8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8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8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8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9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9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9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59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59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0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0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0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1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1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1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1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2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2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2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34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35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43027</xdr:colOff>
      <xdr:row>43</xdr:row>
      <xdr:rowOff>204311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5082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8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39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40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41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640239</xdr:colOff>
      <xdr:row>43</xdr:row>
      <xdr:rowOff>204311</xdr:rowOff>
    </xdr:from>
    <xdr:to>
      <xdr:col>7</xdr:col>
      <xdr:colOff>43370</xdr:colOff>
      <xdr:row>43</xdr:row>
      <xdr:rowOff>204311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5082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3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4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6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7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8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49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638334</xdr:colOff>
      <xdr:row>43</xdr:row>
      <xdr:rowOff>204311</xdr:rowOff>
    </xdr:from>
    <xdr:to>
      <xdr:col>7</xdr:col>
      <xdr:colOff>50631</xdr:colOff>
      <xdr:row>43</xdr:row>
      <xdr:rowOff>204311</xdr:rowOff>
    </xdr:to>
    <xdr:sp macro="" textlink="">
      <xdr:nvSpPr>
        <xdr:cNvPr id="1650" name="Text Box 6"/>
        <xdr:cNvSpPr txBox="1">
          <a:spLocks noChangeArrowheads="1"/>
        </xdr:cNvSpPr>
      </xdr:nvSpPr>
      <xdr:spPr bwMode="auto">
        <a:xfrm>
          <a:off x="115063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7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6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3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3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4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4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77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7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9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7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79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0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0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1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2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3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3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4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4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4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5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5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6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6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7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7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7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8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8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9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8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8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89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0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0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0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1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1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1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2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2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2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3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3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3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4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4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4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5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5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5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5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6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6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6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7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7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7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8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8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8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8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9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9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9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199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0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0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0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0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1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1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1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2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2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3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3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03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3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3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3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4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4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5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5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5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5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6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6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7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7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7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8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8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8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8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9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9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09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0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0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0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0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0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1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1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1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2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2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2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3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3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3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4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4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4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5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5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5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5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6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6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16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6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6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7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8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8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9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19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1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0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0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1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1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2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2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3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3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3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4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4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4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4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5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5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6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75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76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8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2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1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1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1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2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2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3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3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3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4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4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4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4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5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5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6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6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6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7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7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7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7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8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9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39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39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03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04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09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41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2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3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3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4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4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4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4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4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5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5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5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5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6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6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6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6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6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7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7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7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8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8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8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8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9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9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9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49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49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0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0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0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1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1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1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2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2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2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2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3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31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32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7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38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3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546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4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4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4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5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5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5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5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6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6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7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7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7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7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8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8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8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8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8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9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59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9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9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0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0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0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0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1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1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1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1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2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2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2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3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3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3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3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3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4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4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4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5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5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57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58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59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43027</xdr:colOff>
      <xdr:row>43</xdr:row>
      <xdr:rowOff>204311</xdr:rowOff>
    </xdr:to>
    <xdr:sp macro="" textlink="">
      <xdr:nvSpPr>
        <xdr:cNvPr id="2660" name="Text Box 6"/>
        <xdr:cNvSpPr txBox="1">
          <a:spLocks noChangeArrowheads="1"/>
        </xdr:cNvSpPr>
      </xdr:nvSpPr>
      <xdr:spPr bwMode="auto">
        <a:xfrm>
          <a:off x="9298464" y="19597211"/>
          <a:ext cx="161258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1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3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4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5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640239</xdr:colOff>
      <xdr:row>43</xdr:row>
      <xdr:rowOff>204311</xdr:rowOff>
    </xdr:from>
    <xdr:to>
      <xdr:col>6</xdr:col>
      <xdr:colOff>43370</xdr:colOff>
      <xdr:row>43</xdr:row>
      <xdr:rowOff>204311</xdr:rowOff>
    </xdr:to>
    <xdr:sp macro="" textlink="">
      <xdr:nvSpPr>
        <xdr:cNvPr id="2666" name="Text Box 6"/>
        <xdr:cNvSpPr txBox="1">
          <a:spLocks noChangeArrowheads="1"/>
        </xdr:cNvSpPr>
      </xdr:nvSpPr>
      <xdr:spPr bwMode="auto">
        <a:xfrm>
          <a:off x="9298464" y="19597211"/>
          <a:ext cx="1612931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68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69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72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73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638334</xdr:colOff>
      <xdr:row>43</xdr:row>
      <xdr:rowOff>204311</xdr:rowOff>
    </xdr:from>
    <xdr:to>
      <xdr:col>6</xdr:col>
      <xdr:colOff>50631</xdr:colOff>
      <xdr:row>43</xdr:row>
      <xdr:rowOff>204311</xdr:rowOff>
    </xdr:to>
    <xdr:sp macro="" textlink="">
      <xdr:nvSpPr>
        <xdr:cNvPr id="2674" name="Text Box 6"/>
        <xdr:cNvSpPr txBox="1">
          <a:spLocks noChangeArrowheads="1"/>
        </xdr:cNvSpPr>
      </xdr:nvSpPr>
      <xdr:spPr bwMode="auto">
        <a:xfrm>
          <a:off x="9296559" y="19597211"/>
          <a:ext cx="1622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7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7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7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7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8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8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68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9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9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9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9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9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9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69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0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0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0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0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1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1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1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1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1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1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2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2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72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2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3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3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3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3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3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3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3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3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4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4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4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4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5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5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75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5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5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5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5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5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6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6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76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7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7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77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7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7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7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8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8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8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8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9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79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79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0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0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0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0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1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1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1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1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1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1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1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2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2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2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3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3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3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3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4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4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4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84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4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5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5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5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85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5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5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5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6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6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6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6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7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7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7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8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88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8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9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9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9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9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89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9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9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89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89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0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0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0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0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1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1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1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1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1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1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1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2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2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2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2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3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3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3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3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3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3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3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4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4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4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294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5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5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5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295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5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5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6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297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7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7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7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8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298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8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9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9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9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9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299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9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9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299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299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0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0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0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0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1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1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1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1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1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02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3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03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3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3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3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3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3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4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4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5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5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5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5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5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06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7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07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7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7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7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8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8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8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9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9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09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0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0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0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0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0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1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1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1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1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1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1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1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2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12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3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13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3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3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3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4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4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4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5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5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5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5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5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5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5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5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6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16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6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7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7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7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17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7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7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8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18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19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9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9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9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19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20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20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20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20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0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21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1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1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1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2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2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2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24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5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25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5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5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5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5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6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6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6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6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7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7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8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9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29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29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29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29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0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0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0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0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0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1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1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2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2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2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3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3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3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3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3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4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34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5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5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5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5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5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6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6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6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36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7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37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7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7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7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7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8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8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38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8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9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9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9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9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39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39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39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0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0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0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0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1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1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1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1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1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1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1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25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38870</xdr:colOff>
      <xdr:row>7</xdr:row>
      <xdr:rowOff>194786</xdr:rowOff>
    </xdr:to>
    <xdr:sp macro="" textlink="">
      <xdr:nvSpPr>
        <xdr:cNvPr id="3428" name="Text Box 6"/>
        <xdr:cNvSpPr txBox="1">
          <a:spLocks noChangeArrowheads="1"/>
        </xdr:cNvSpPr>
      </xdr:nvSpPr>
      <xdr:spPr bwMode="auto">
        <a:xfrm>
          <a:off x="11498739" y="36333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29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30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31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7</xdr:row>
      <xdr:rowOff>194786</xdr:rowOff>
    </xdr:from>
    <xdr:to>
      <xdr:col>7</xdr:col>
      <xdr:colOff>39137</xdr:colOff>
      <xdr:row>7</xdr:row>
      <xdr:rowOff>194786</xdr:rowOff>
    </xdr:to>
    <xdr:sp macro="" textlink="">
      <xdr:nvSpPr>
        <xdr:cNvPr id="3434" name="Text Box 6"/>
        <xdr:cNvSpPr txBox="1">
          <a:spLocks noChangeArrowheads="1"/>
        </xdr:cNvSpPr>
      </xdr:nvSpPr>
      <xdr:spPr bwMode="auto">
        <a:xfrm>
          <a:off x="11498739" y="36333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3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3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3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3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3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4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4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4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4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5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5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5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5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65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66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67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38870</xdr:colOff>
      <xdr:row>17</xdr:row>
      <xdr:rowOff>194786</xdr:rowOff>
    </xdr:to>
    <xdr:sp macro="" textlink="">
      <xdr:nvSpPr>
        <xdr:cNvPr id="3468" name="Text Box 6"/>
        <xdr:cNvSpPr txBox="1">
          <a:spLocks noChangeArrowheads="1"/>
        </xdr:cNvSpPr>
      </xdr:nvSpPr>
      <xdr:spPr bwMode="auto">
        <a:xfrm>
          <a:off x="11498739" y="80624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0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3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17</xdr:row>
      <xdr:rowOff>194786</xdr:rowOff>
    </xdr:from>
    <xdr:to>
      <xdr:col>7</xdr:col>
      <xdr:colOff>39137</xdr:colOff>
      <xdr:row>17</xdr:row>
      <xdr:rowOff>194786</xdr:rowOff>
    </xdr:to>
    <xdr:sp macro="" textlink="">
      <xdr:nvSpPr>
        <xdr:cNvPr id="3474" name="Text Box 6"/>
        <xdr:cNvSpPr txBox="1">
          <a:spLocks noChangeArrowheads="1"/>
        </xdr:cNvSpPr>
      </xdr:nvSpPr>
      <xdr:spPr bwMode="auto">
        <a:xfrm>
          <a:off x="11498739" y="80624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7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7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7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7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8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8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8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8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9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9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9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505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506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507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38870</xdr:colOff>
      <xdr:row>27</xdr:row>
      <xdr:rowOff>194786</xdr:rowOff>
    </xdr:to>
    <xdr:sp macro="" textlink="">
      <xdr:nvSpPr>
        <xdr:cNvPr id="3508" name="Text Box 6"/>
        <xdr:cNvSpPr txBox="1">
          <a:spLocks noChangeArrowheads="1"/>
        </xdr:cNvSpPr>
      </xdr:nvSpPr>
      <xdr:spPr bwMode="auto">
        <a:xfrm>
          <a:off x="11498739" y="124915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09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10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11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12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27</xdr:row>
      <xdr:rowOff>194786</xdr:rowOff>
    </xdr:from>
    <xdr:to>
      <xdr:col>7</xdr:col>
      <xdr:colOff>39137</xdr:colOff>
      <xdr:row>27</xdr:row>
      <xdr:rowOff>194786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498739" y="124915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1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1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1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2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2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2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2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3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3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3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3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3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45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46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47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38870</xdr:colOff>
      <xdr:row>37</xdr:row>
      <xdr:rowOff>194786</xdr:rowOff>
    </xdr:to>
    <xdr:sp macro="" textlink="">
      <xdr:nvSpPr>
        <xdr:cNvPr id="3548" name="Text Box 6"/>
        <xdr:cNvSpPr txBox="1">
          <a:spLocks noChangeArrowheads="1"/>
        </xdr:cNvSpPr>
      </xdr:nvSpPr>
      <xdr:spPr bwMode="auto">
        <a:xfrm>
          <a:off x="11498739" y="169206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50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51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52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53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37</xdr:row>
      <xdr:rowOff>194786</xdr:rowOff>
    </xdr:from>
    <xdr:to>
      <xdr:col>7</xdr:col>
      <xdr:colOff>39137</xdr:colOff>
      <xdr:row>37</xdr:row>
      <xdr:rowOff>194786</xdr:rowOff>
    </xdr:to>
    <xdr:sp macro="" textlink="">
      <xdr:nvSpPr>
        <xdr:cNvPr id="3554" name="Text Box 6"/>
        <xdr:cNvSpPr txBox="1">
          <a:spLocks noChangeArrowheads="1"/>
        </xdr:cNvSpPr>
      </xdr:nvSpPr>
      <xdr:spPr bwMode="auto">
        <a:xfrm>
          <a:off x="11498739" y="169206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oneCellAnchor>
    <xdr:from>
      <xdr:col>6</xdr:col>
      <xdr:colOff>996303</xdr:colOff>
      <xdr:row>0</xdr:row>
      <xdr:rowOff>176782</xdr:rowOff>
    </xdr:from>
    <xdr:ext cx="3983912" cy="693075"/>
    <xdr:sp macro="" textlink="">
      <xdr:nvSpPr>
        <xdr:cNvPr id="3555" name="矩形 3554"/>
        <xdr:cNvSpPr/>
      </xdr:nvSpPr>
      <xdr:spPr>
        <a:xfrm>
          <a:off x="8793196" y="176782"/>
          <a:ext cx="3983912" cy="69307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zh-TW" sz="3600" b="0" cap="none" spc="0">
              <a:ln w="0"/>
              <a:solidFill>
                <a:schemeClr val="accent6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1.3.5</a:t>
          </a:r>
          <a:r>
            <a:rPr lang="zh-TW" altLang="en-US" sz="3600" b="0" cap="none" spc="0">
              <a:ln w="0"/>
              <a:solidFill>
                <a:schemeClr val="accent6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年級</a:t>
          </a:r>
          <a:r>
            <a:rPr lang="en-US" altLang="zh-TW" sz="3600" b="0" cap="none" spc="0">
              <a:ln w="0"/>
              <a:solidFill>
                <a:schemeClr val="accent6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+</a:t>
          </a:r>
          <a:r>
            <a:rPr lang="zh-TW" altLang="en-US" sz="3600" b="0" cap="none" spc="0">
              <a:ln w="0"/>
              <a:solidFill>
                <a:schemeClr val="accent6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行政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771461</xdr:colOff>
      <xdr:row>0</xdr:row>
      <xdr:rowOff>103909</xdr:rowOff>
    </xdr:from>
    <xdr:to>
      <xdr:col>14</xdr:col>
      <xdr:colOff>19868</xdr:colOff>
      <xdr:row>1</xdr:row>
      <xdr:rowOff>38100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39086" y="103909"/>
          <a:ext cx="1086732" cy="372341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4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5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6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1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2" name="Text Box 10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3" name="Text Box 14"/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124" name="Text Box 130"/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25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26" name="Text Box 10"/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5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7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8</xdr:row>
      <xdr:rowOff>38100</xdr:rowOff>
    </xdr:from>
    <xdr:to>
      <xdr:col>9</xdr:col>
      <xdr:colOff>428625</xdr:colOff>
      <xdr:row>9</xdr:row>
      <xdr:rowOff>152400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80486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1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2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6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8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9" name="Text Box 10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" name="Text Box 14"/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6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7" name="Text Box 130"/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8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9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0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1" name="Text Box 130"/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2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3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18</xdr:row>
      <xdr:rowOff>131379</xdr:rowOff>
    </xdr:to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3952875" y="5267325"/>
          <a:ext cx="142875" cy="16947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6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1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2" name="Text Box 130"/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3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4" name="Text Box 130"/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205" name="Text Box 10"/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6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7" name="Text Box 130"/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9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10" name="Text Box 130"/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211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3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4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218" name="Text Box 10"/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19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20" name="Text Box 130"/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30</xdr:row>
      <xdr:rowOff>69850</xdr:rowOff>
    </xdr:from>
    <xdr:to>
      <xdr:col>7</xdr:col>
      <xdr:colOff>514350</xdr:colOff>
      <xdr:row>30</xdr:row>
      <xdr:rowOff>69850</xdr:rowOff>
    </xdr:to>
    <xdr:sp macro="" textlink="">
      <xdr:nvSpPr>
        <xdr:cNvPr id="221" name="Text Box 130"/>
        <xdr:cNvSpPr txBox="1">
          <a:spLocks noChangeArrowheads="1"/>
        </xdr:cNvSpPr>
      </xdr:nvSpPr>
      <xdr:spPr bwMode="auto">
        <a:xfrm>
          <a:off x="6645275" y="82899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146050</xdr:colOff>
      <xdr:row>22</xdr:row>
      <xdr:rowOff>0</xdr:rowOff>
    </xdr:to>
    <xdr:sp macro="" textlink="">
      <xdr:nvSpPr>
        <xdr:cNvPr id="222" name="Text Box 130"/>
        <xdr:cNvSpPr txBox="1">
          <a:spLocks noChangeArrowheads="1"/>
        </xdr:cNvSpPr>
      </xdr:nvSpPr>
      <xdr:spPr bwMode="auto">
        <a:xfrm>
          <a:off x="33909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146050</xdr:colOff>
      <xdr:row>10</xdr:row>
      <xdr:rowOff>130175</xdr:rowOff>
    </xdr:to>
    <xdr:sp macro="" textlink="">
      <xdr:nvSpPr>
        <xdr:cNvPr id="223" name="Text Box 10"/>
        <xdr:cNvSpPr txBox="1">
          <a:spLocks noChangeArrowheads="1"/>
        </xdr:cNvSpPr>
      </xdr:nvSpPr>
      <xdr:spPr bwMode="auto">
        <a:xfrm>
          <a:off x="43719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5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6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8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1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3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4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5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6" name="Text Box 14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349250</xdr:colOff>
      <xdr:row>8</xdr:row>
      <xdr:rowOff>38100</xdr:rowOff>
    </xdr:from>
    <xdr:to>
      <xdr:col>9</xdr:col>
      <xdr:colOff>482600</xdr:colOff>
      <xdr:row>9</xdr:row>
      <xdr:rowOff>203200</xdr:rowOff>
    </xdr:to>
    <xdr:sp macro="" textlink="">
      <xdr:nvSpPr>
        <xdr:cNvPr id="238" name="Text Box 14"/>
        <xdr:cNvSpPr txBox="1">
          <a:spLocks noChangeArrowheads="1"/>
        </xdr:cNvSpPr>
      </xdr:nvSpPr>
      <xdr:spPr bwMode="auto">
        <a:xfrm>
          <a:off x="8016875" y="291465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0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1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4" name="Text Box 14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6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10</xdr:row>
      <xdr:rowOff>74705</xdr:rowOff>
    </xdr:from>
    <xdr:to>
      <xdr:col>3</xdr:col>
      <xdr:colOff>805703</xdr:colOff>
      <xdr:row>11</xdr:row>
      <xdr:rowOff>236070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7964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11</xdr:row>
      <xdr:rowOff>393700</xdr:rowOff>
    </xdr:from>
    <xdr:to>
      <xdr:col>4</xdr:col>
      <xdr:colOff>323850</xdr:colOff>
      <xdr:row>13</xdr:row>
      <xdr:rowOff>165100</xdr:rowOff>
    </xdr:to>
    <xdr:sp macro="" textlink="">
      <xdr:nvSpPr>
        <xdr:cNvPr id="251" name="Text Box 10"/>
        <xdr:cNvSpPr txBox="1">
          <a:spLocks noChangeArrowheads="1"/>
        </xdr:cNvSpPr>
      </xdr:nvSpPr>
      <xdr:spPr bwMode="auto">
        <a:xfrm>
          <a:off x="35814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2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3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4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5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6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7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9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0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3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5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6" name="Text Box 10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8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0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1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2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3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4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5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6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7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0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2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3" name="Text Box 130"/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4" name="Text Box 130"/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5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6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7" name="Text Box 130"/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8" name="Text Box 130"/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89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90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494643</xdr:colOff>
      <xdr:row>17</xdr:row>
      <xdr:rowOff>324069</xdr:rowOff>
    </xdr:from>
    <xdr:to>
      <xdr:col>4</xdr:col>
      <xdr:colOff>627993</xdr:colOff>
      <xdr:row>19</xdr:row>
      <xdr:rowOff>133569</xdr:rowOff>
    </xdr:to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3885543" y="5277069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2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4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5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8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9" name="Text Box 130"/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0" name="Text Box 130"/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1" name="Text Box 130"/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20</xdr:row>
      <xdr:rowOff>182283</xdr:rowOff>
    </xdr:from>
    <xdr:to>
      <xdr:col>6</xdr:col>
      <xdr:colOff>448236</xdr:colOff>
      <xdr:row>21</xdr:row>
      <xdr:rowOff>302933</xdr:rowOff>
    </xdr:to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56298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303" name="Text Box 130"/>
        <xdr:cNvSpPr txBox="1">
          <a:spLocks noChangeArrowheads="1"/>
        </xdr:cNvSpPr>
      </xdr:nvSpPr>
      <xdr:spPr bwMode="auto">
        <a:xfrm>
          <a:off x="53149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20</xdr:row>
      <xdr:rowOff>67235</xdr:rowOff>
    </xdr:from>
    <xdr:to>
      <xdr:col>6</xdr:col>
      <xdr:colOff>78815</xdr:colOff>
      <xdr:row>20</xdr:row>
      <xdr:rowOff>67235</xdr:rowOff>
    </xdr:to>
    <xdr:sp macro="" textlink="">
      <xdr:nvSpPr>
        <xdr:cNvPr id="304" name="Text Box 130"/>
        <xdr:cNvSpPr txBox="1">
          <a:spLocks noChangeArrowheads="1"/>
        </xdr:cNvSpPr>
      </xdr:nvSpPr>
      <xdr:spPr bwMode="auto">
        <a:xfrm>
          <a:off x="52568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20</xdr:row>
      <xdr:rowOff>76200</xdr:rowOff>
    </xdr:from>
    <xdr:to>
      <xdr:col>7</xdr:col>
      <xdr:colOff>698500</xdr:colOff>
      <xdr:row>21</xdr:row>
      <xdr:rowOff>241300</xdr:rowOff>
    </xdr:to>
    <xdr:sp macro="" textlink="">
      <xdr:nvSpPr>
        <xdr:cNvPr id="305" name="Text Box 10"/>
        <xdr:cNvSpPr txBox="1">
          <a:spLocks noChangeArrowheads="1"/>
        </xdr:cNvSpPr>
      </xdr:nvSpPr>
      <xdr:spPr bwMode="auto">
        <a:xfrm>
          <a:off x="68421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7" name="Text Box 130"/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304524</xdr:rowOff>
    </xdr:to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3409950" y="155257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09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0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19</xdr:row>
      <xdr:rowOff>301811</xdr:rowOff>
    </xdr:from>
    <xdr:to>
      <xdr:col>7</xdr:col>
      <xdr:colOff>769470</xdr:colOff>
      <xdr:row>21</xdr:row>
      <xdr:rowOff>111312</xdr:rowOff>
    </xdr:to>
    <xdr:sp macro="" textlink="">
      <xdr:nvSpPr>
        <xdr:cNvPr id="315" name="Text Box 10"/>
        <xdr:cNvSpPr txBox="1">
          <a:spLocks noChangeArrowheads="1"/>
        </xdr:cNvSpPr>
      </xdr:nvSpPr>
      <xdr:spPr bwMode="auto">
        <a:xfrm>
          <a:off x="69130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6" name="Text Box 130"/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7" name="Text Box 130"/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9</xdr:row>
      <xdr:rowOff>85912</xdr:rowOff>
    </xdr:from>
    <xdr:ext cx="127000" cy="314886"/>
    <xdr:sp macro="" textlink="">
      <xdr:nvSpPr>
        <xdr:cNvPr id="318" name="Text Box 10"/>
        <xdr:cNvSpPr txBox="1">
          <a:spLocks noChangeArrowheads="1"/>
        </xdr:cNvSpPr>
      </xdr:nvSpPr>
      <xdr:spPr bwMode="auto">
        <a:xfrm>
          <a:off x="40374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12</xdr:row>
      <xdr:rowOff>0</xdr:rowOff>
    </xdr:from>
    <xdr:to>
      <xdr:col>7</xdr:col>
      <xdr:colOff>146050</xdr:colOff>
      <xdr:row>12</xdr:row>
      <xdr:rowOff>0</xdr:rowOff>
    </xdr:to>
    <xdr:sp macro="" textlink="">
      <xdr:nvSpPr>
        <xdr:cNvPr id="319" name="Text Box 130"/>
        <xdr:cNvSpPr txBox="1">
          <a:spLocks noChangeArrowheads="1"/>
        </xdr:cNvSpPr>
      </xdr:nvSpPr>
      <xdr:spPr bwMode="auto">
        <a:xfrm>
          <a:off x="62769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15</xdr:row>
      <xdr:rowOff>190500</xdr:rowOff>
    </xdr:from>
    <xdr:ext cx="127000" cy="314885"/>
    <xdr:sp macro="" textlink="">
      <xdr:nvSpPr>
        <xdr:cNvPr id="320" name="Text Box 10"/>
        <xdr:cNvSpPr txBox="1">
          <a:spLocks noChangeArrowheads="1"/>
        </xdr:cNvSpPr>
      </xdr:nvSpPr>
      <xdr:spPr bwMode="auto">
        <a:xfrm>
          <a:off x="53340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3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4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6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8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15</xdr:row>
      <xdr:rowOff>347382</xdr:rowOff>
    </xdr:from>
    <xdr:ext cx="127000" cy="314886"/>
    <xdr:sp macro="" textlink="">
      <xdr:nvSpPr>
        <xdr:cNvPr id="329" name="Text Box 10"/>
        <xdr:cNvSpPr txBox="1">
          <a:spLocks noChangeArrowheads="1"/>
        </xdr:cNvSpPr>
      </xdr:nvSpPr>
      <xdr:spPr bwMode="auto">
        <a:xfrm>
          <a:off x="54460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709448</xdr:colOff>
      <xdr:row>31</xdr:row>
      <xdr:rowOff>249621</xdr:rowOff>
    </xdr:from>
    <xdr:to>
      <xdr:col>9</xdr:col>
      <xdr:colOff>855498</xdr:colOff>
      <xdr:row>31</xdr:row>
      <xdr:rowOff>249621</xdr:rowOff>
    </xdr:to>
    <xdr:sp macro="" textlink="">
      <xdr:nvSpPr>
        <xdr:cNvPr id="330" name="Text Box 130"/>
        <xdr:cNvSpPr txBox="1">
          <a:spLocks noChangeArrowheads="1"/>
        </xdr:cNvSpPr>
      </xdr:nvSpPr>
      <xdr:spPr bwMode="auto">
        <a:xfrm>
          <a:off x="8377073" y="8603046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165653</xdr:rowOff>
    </xdr:to>
    <xdr:sp macro="" textlink="">
      <xdr:nvSpPr>
        <xdr:cNvPr id="370" name="Text Box 10"/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161649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202924</xdr:rowOff>
    </xdr:to>
    <xdr:sp macro="" textlink="">
      <xdr:nvSpPr>
        <xdr:cNvPr id="377" name="Text Box 10"/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410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199196</xdr:rowOff>
    </xdr:to>
    <xdr:sp macro="" textlink="">
      <xdr:nvSpPr>
        <xdr:cNvPr id="416" name="Text Box 10"/>
        <xdr:cNvSpPr txBox="1">
          <a:spLocks noChangeArrowheads="1"/>
        </xdr:cNvSpPr>
      </xdr:nvSpPr>
      <xdr:spPr bwMode="auto">
        <a:xfrm>
          <a:off x="3600450" y="1552575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7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8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421" name="Text Box 14"/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352425</xdr:rowOff>
    </xdr:from>
    <xdr:to>
      <xdr:col>4</xdr:col>
      <xdr:colOff>352425</xdr:colOff>
      <xdr:row>13</xdr:row>
      <xdr:rowOff>0</xdr:rowOff>
    </xdr:to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423" name="Text Box 130"/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2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3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4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5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60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61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6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142875</xdr:colOff>
      <xdr:row>43</xdr:row>
      <xdr:rowOff>304800</xdr:rowOff>
    </xdr:to>
    <xdr:sp macro="" textlink="">
      <xdr:nvSpPr>
        <xdr:cNvPr id="46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11</xdr:row>
      <xdr:rowOff>123825</xdr:rowOff>
    </xdr:from>
    <xdr:to>
      <xdr:col>10</xdr:col>
      <xdr:colOff>142875</xdr:colOff>
      <xdr:row>12</xdr:row>
      <xdr:rowOff>9525</xdr:rowOff>
    </xdr:to>
    <xdr:sp macro="" textlink="">
      <xdr:nvSpPr>
        <xdr:cNvPr id="464" name="Text Box 14"/>
        <xdr:cNvSpPr txBox="1">
          <a:spLocks noChangeArrowheads="1"/>
        </xdr:cNvSpPr>
      </xdr:nvSpPr>
      <xdr:spPr bwMode="auto">
        <a:xfrm>
          <a:off x="8705850" y="3619500"/>
          <a:ext cx="142875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144196</xdr:colOff>
      <xdr:row>0</xdr:row>
      <xdr:rowOff>42861</xdr:rowOff>
    </xdr:from>
    <xdr:to>
      <xdr:col>13</xdr:col>
      <xdr:colOff>67690</xdr:colOff>
      <xdr:row>1</xdr:row>
      <xdr:rowOff>136616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192571" y="42861"/>
          <a:ext cx="2257119" cy="47475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422670</xdr:colOff>
      <xdr:row>0</xdr:row>
      <xdr:rowOff>49211</xdr:rowOff>
    </xdr:from>
    <xdr:to>
      <xdr:col>7</xdr:col>
      <xdr:colOff>84194</xdr:colOff>
      <xdr:row>1</xdr:row>
      <xdr:rowOff>129406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84620" y="49211"/>
          <a:ext cx="5347949" cy="46119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57149</xdr:colOff>
      <xdr:row>0</xdr:row>
      <xdr:rowOff>47625</xdr:rowOff>
    </xdr:from>
    <xdr:to>
      <xdr:col>2</xdr:col>
      <xdr:colOff>219074</xdr:colOff>
      <xdr:row>4</xdr:row>
      <xdr:rowOff>19050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47625"/>
          <a:ext cx="523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174625</xdr:colOff>
      <xdr:row>2</xdr:row>
      <xdr:rowOff>47625</xdr:rowOff>
    </xdr:from>
    <xdr:to>
      <xdr:col>13</xdr:col>
      <xdr:colOff>85725</xdr:colOff>
      <xdr:row>3</xdr:row>
      <xdr:rowOff>132068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651750" y="571500"/>
          <a:ext cx="815975" cy="21779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11</xdr:col>
      <xdr:colOff>19050</xdr:colOff>
      <xdr:row>48</xdr:row>
      <xdr:rowOff>95251</xdr:rowOff>
    </xdr:from>
    <xdr:to>
      <xdr:col>13</xdr:col>
      <xdr:colOff>133350</xdr:colOff>
      <xdr:row>50</xdr:row>
      <xdr:rowOff>1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1" r="32001" b="2165"/>
        <a:stretch>
          <a:fillRect/>
        </a:stretch>
      </xdr:blipFill>
      <xdr:spPr bwMode="auto">
        <a:xfrm>
          <a:off x="8077200" y="11725276"/>
          <a:ext cx="438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603886</xdr:colOff>
      <xdr:row>0</xdr:row>
      <xdr:rowOff>28575</xdr:rowOff>
    </xdr:from>
    <xdr:to>
      <xdr:col>14</xdr:col>
      <xdr:colOff>47503</xdr:colOff>
      <xdr:row>1</xdr:row>
      <xdr:rowOff>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518786" y="28575"/>
          <a:ext cx="2101092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579120</xdr:colOff>
      <xdr:row>0</xdr:row>
      <xdr:rowOff>27843</xdr:rowOff>
    </xdr:from>
    <xdr:to>
      <xdr:col>7</xdr:col>
      <xdr:colOff>521972</xdr:colOff>
      <xdr:row>1</xdr:row>
      <xdr:rowOff>0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45820" y="27843"/>
          <a:ext cx="4591052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素食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菜單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447675</xdr:colOff>
      <xdr:row>3</xdr:row>
      <xdr:rowOff>13129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647700" cy="8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3" workbookViewId="0">
      <selection activeCell="L5" sqref="L5:M6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44" t="s">
        <v>19</v>
      </c>
      <c r="B1" s="244"/>
      <c r="C1" s="244"/>
    </row>
    <row r="2" spans="1:256" s="5" customFormat="1" ht="87.75" thickBot="1">
      <c r="A2" s="3" t="s">
        <v>1</v>
      </c>
      <c r="B2" s="4" t="s">
        <v>17</v>
      </c>
      <c r="C2" s="4" t="s">
        <v>18</v>
      </c>
    </row>
    <row r="3" spans="1:256" s="5" customFormat="1" ht="57.75" customHeight="1" thickBot="1">
      <c r="A3" s="7" t="s">
        <v>11</v>
      </c>
      <c r="B3" s="8" t="s">
        <v>0</v>
      </c>
      <c r="C3" s="8" t="s">
        <v>3</v>
      </c>
    </row>
    <row r="4" spans="1:256" s="5" customFormat="1" ht="57.75" customHeight="1" thickBot="1">
      <c r="A4" s="7" t="s">
        <v>12</v>
      </c>
      <c r="B4" s="8" t="s">
        <v>3</v>
      </c>
      <c r="C4" s="8" t="s">
        <v>2</v>
      </c>
    </row>
    <row r="5" spans="1:256" s="5" customFormat="1" ht="57.75" customHeight="1" thickBot="1">
      <c r="A5" s="7" t="s">
        <v>20</v>
      </c>
      <c r="B5" s="7" t="s">
        <v>0</v>
      </c>
      <c r="C5" s="7" t="s">
        <v>4</v>
      </c>
    </row>
    <row r="6" spans="1:256" s="5" customFormat="1" ht="57.75" customHeight="1" thickBot="1">
      <c r="A6" s="7" t="s">
        <v>13</v>
      </c>
      <c r="B6" s="7" t="s">
        <v>3</v>
      </c>
      <c r="C6" s="7" t="s">
        <v>0</v>
      </c>
    </row>
    <row r="7" spans="1:256" s="5" customFormat="1" ht="57.75" customHeight="1" thickBot="1">
      <c r="A7" s="7" t="s">
        <v>37</v>
      </c>
      <c r="B7" s="7" t="s">
        <v>0</v>
      </c>
      <c r="C7" s="7" t="s">
        <v>38</v>
      </c>
    </row>
    <row r="8" spans="1:256" s="5" customFormat="1" ht="57.75" customHeight="1" thickBot="1">
      <c r="A8" s="9" t="s">
        <v>124</v>
      </c>
      <c r="B8" s="9" t="s">
        <v>3</v>
      </c>
      <c r="C8" s="9" t="s">
        <v>0</v>
      </c>
    </row>
    <row r="9" spans="1:256" s="5" customFormat="1" ht="57.75" customHeight="1" thickBot="1">
      <c r="A9" s="7" t="s">
        <v>14</v>
      </c>
      <c r="B9" s="7" t="s">
        <v>6</v>
      </c>
      <c r="C9" s="7" t="s">
        <v>7</v>
      </c>
    </row>
    <row r="10" spans="1:256" s="5" customFormat="1" ht="57.75" customHeight="1" thickBot="1">
      <c r="A10" s="7" t="s">
        <v>15</v>
      </c>
      <c r="B10" s="7" t="s">
        <v>5</v>
      </c>
      <c r="C10" s="7" t="s">
        <v>0</v>
      </c>
    </row>
    <row r="11" spans="1:256" s="5" customFormat="1" ht="57.75" customHeight="1">
      <c r="A11" s="7" t="s">
        <v>16</v>
      </c>
      <c r="B11" s="7" t="s">
        <v>8</v>
      </c>
      <c r="C11" s="7" t="s">
        <v>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45"/>
      <c r="B17" s="245"/>
      <c r="C17" s="24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topLeftCell="A28" zoomScale="70" zoomScaleNormal="70" workbookViewId="0">
      <selection activeCell="T19" sqref="T19:U19"/>
    </sheetView>
  </sheetViews>
  <sheetFormatPr defaultRowHeight="27.75"/>
  <cols>
    <col min="1" max="1" width="5.875" style="47" customWidth="1"/>
    <col min="2" max="2" width="9.25" style="84" bestFit="1" customWidth="1"/>
    <col min="3" max="3" width="8" style="50" customWidth="1"/>
    <col min="4" max="4" width="22.625" style="85" customWidth="1"/>
    <col min="5" max="5" width="28.75" style="49" customWidth="1"/>
    <col min="6" max="6" width="27.75" style="49" customWidth="1"/>
    <col min="7" max="7" width="27.625" style="49" customWidth="1"/>
    <col min="8" max="8" width="8.75" style="50" customWidth="1"/>
    <col min="9" max="9" width="29" style="49" customWidth="1"/>
    <col min="10" max="10" width="5.375" style="49" customWidth="1"/>
    <col min="11" max="14" width="4.625" style="50" customWidth="1"/>
    <col min="15" max="15" width="5.75" style="50" customWidth="1"/>
    <col min="16" max="45" width="9" style="49"/>
    <col min="46" max="16384" width="9" style="50"/>
  </cols>
  <sheetData>
    <row r="1" spans="1:47" ht="24" customHeight="1">
      <c r="B1" s="305" t="s">
        <v>183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</row>
    <row r="2" spans="1:47" ht="67.5" customHeight="1" thickBot="1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</row>
    <row r="3" spans="1:47" ht="36.75" customHeight="1">
      <c r="A3" s="51"/>
      <c r="B3" s="52" t="s">
        <v>184</v>
      </c>
      <c r="C3" s="53" t="s">
        <v>185</v>
      </c>
      <c r="D3" s="54" t="s">
        <v>186</v>
      </c>
      <c r="E3" s="53" t="s">
        <v>187</v>
      </c>
      <c r="F3" s="308" t="s">
        <v>188</v>
      </c>
      <c r="G3" s="309"/>
      <c r="H3" s="310"/>
      <c r="I3" s="308" t="s">
        <v>189</v>
      </c>
      <c r="J3" s="310"/>
      <c r="K3" s="55" t="s">
        <v>190</v>
      </c>
      <c r="L3" s="55" t="s">
        <v>191</v>
      </c>
      <c r="M3" s="55" t="s">
        <v>192</v>
      </c>
      <c r="N3" s="55" t="s">
        <v>193</v>
      </c>
      <c r="O3" s="56" t="s">
        <v>194</v>
      </c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57"/>
      <c r="AU3" s="57"/>
    </row>
    <row r="4" spans="1:47" s="62" customFormat="1" ht="39.950000000000003" customHeight="1">
      <c r="A4" s="252" t="s">
        <v>57</v>
      </c>
      <c r="B4" s="265" t="s">
        <v>195</v>
      </c>
      <c r="C4" s="267" t="s">
        <v>28</v>
      </c>
      <c r="D4" s="286" t="s">
        <v>196</v>
      </c>
      <c r="E4" s="69" t="s">
        <v>197</v>
      </c>
      <c r="F4" s="67" t="s">
        <v>198</v>
      </c>
      <c r="G4" s="67" t="s">
        <v>199</v>
      </c>
      <c r="H4" s="311" t="s">
        <v>200</v>
      </c>
      <c r="I4" s="176" t="s">
        <v>201</v>
      </c>
      <c r="J4" s="66"/>
      <c r="K4" s="261">
        <v>5.6</v>
      </c>
      <c r="L4" s="261">
        <v>2.2999999999999998</v>
      </c>
      <c r="M4" s="261">
        <v>2.2000000000000002</v>
      </c>
      <c r="N4" s="261">
        <v>2.7</v>
      </c>
      <c r="O4" s="263">
        <f>K4*70+L4*75+M4*25+N4*45</f>
        <v>741</v>
      </c>
      <c r="P4" s="59"/>
      <c r="Q4" s="58"/>
      <c r="R4" s="58"/>
      <c r="S4" s="58"/>
      <c r="T4" s="58"/>
      <c r="U4" s="58"/>
      <c r="V4" s="58"/>
      <c r="W4" s="58"/>
      <c r="X4" s="58"/>
      <c r="Y4" s="58"/>
      <c r="Z4" s="58"/>
      <c r="AA4" s="60"/>
      <c r="AB4" s="60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61"/>
      <c r="AQ4" s="58"/>
      <c r="AR4" s="61"/>
      <c r="AS4" s="58"/>
      <c r="AT4" s="58"/>
      <c r="AU4" s="58"/>
    </row>
    <row r="5" spans="1:47" s="65" customFormat="1" ht="24.75" customHeight="1">
      <c r="A5" s="252"/>
      <c r="B5" s="284"/>
      <c r="C5" s="285"/>
      <c r="D5" s="294"/>
      <c r="E5" s="177" t="s">
        <v>202</v>
      </c>
      <c r="F5" s="177" t="s">
        <v>203</v>
      </c>
      <c r="G5" s="178" t="s">
        <v>204</v>
      </c>
      <c r="H5" s="295"/>
      <c r="I5" s="179" t="s">
        <v>205</v>
      </c>
      <c r="J5" s="142"/>
      <c r="K5" s="282"/>
      <c r="L5" s="282"/>
      <c r="M5" s="282"/>
      <c r="N5" s="282"/>
      <c r="O5" s="28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4"/>
      <c r="AQ5" s="63"/>
      <c r="AR5" s="64"/>
      <c r="AS5" s="63"/>
      <c r="AT5" s="63"/>
      <c r="AU5" s="63"/>
    </row>
    <row r="6" spans="1:47" s="62" customFormat="1" ht="39.950000000000003" customHeight="1">
      <c r="A6" s="252" t="s">
        <v>206</v>
      </c>
      <c r="B6" s="265" t="s">
        <v>207</v>
      </c>
      <c r="C6" s="267" t="s">
        <v>149</v>
      </c>
      <c r="D6" s="286" t="s">
        <v>208</v>
      </c>
      <c r="E6" s="69" t="s">
        <v>209</v>
      </c>
      <c r="F6" s="67" t="s">
        <v>210</v>
      </c>
      <c r="G6" s="67" t="s">
        <v>211</v>
      </c>
      <c r="H6" s="298" t="s">
        <v>212</v>
      </c>
      <c r="I6" s="180" t="s">
        <v>213</v>
      </c>
      <c r="J6" s="66"/>
      <c r="K6" s="280">
        <v>5.7</v>
      </c>
      <c r="L6" s="261">
        <v>2.1</v>
      </c>
      <c r="M6" s="261">
        <v>2</v>
      </c>
      <c r="N6" s="261">
        <v>2.6</v>
      </c>
      <c r="O6" s="263">
        <f>K6*70+L6*75+M6*25+N6*45</f>
        <v>723.5</v>
      </c>
      <c r="P6" s="59"/>
      <c r="Q6" s="58"/>
      <c r="R6" s="58"/>
      <c r="S6" s="58"/>
      <c r="T6" s="58"/>
      <c r="U6" s="58"/>
      <c r="V6" s="58"/>
      <c r="W6" s="58"/>
      <c r="X6" s="58"/>
      <c r="Y6" s="58"/>
      <c r="Z6" s="58"/>
      <c r="AA6" s="60"/>
      <c r="AB6" s="60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61"/>
      <c r="AQ6" s="58"/>
      <c r="AR6" s="61"/>
      <c r="AS6" s="58"/>
      <c r="AT6" s="58"/>
      <c r="AU6" s="58"/>
    </row>
    <row r="7" spans="1:47" s="65" customFormat="1" ht="24.75" customHeight="1">
      <c r="A7" s="252"/>
      <c r="B7" s="284"/>
      <c r="C7" s="285"/>
      <c r="D7" s="294"/>
      <c r="E7" s="177" t="s">
        <v>214</v>
      </c>
      <c r="F7" s="177" t="s">
        <v>215</v>
      </c>
      <c r="G7" s="178" t="s">
        <v>216</v>
      </c>
      <c r="H7" s="295"/>
      <c r="I7" s="179" t="s">
        <v>217</v>
      </c>
      <c r="J7" s="181"/>
      <c r="K7" s="281"/>
      <c r="L7" s="282"/>
      <c r="M7" s="282"/>
      <c r="N7" s="282"/>
      <c r="O7" s="28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4"/>
      <c r="AQ7" s="63"/>
      <c r="AR7" s="64"/>
      <c r="AS7" s="63"/>
      <c r="AT7" s="63"/>
      <c r="AU7" s="63"/>
    </row>
    <row r="8" spans="1:47" s="62" customFormat="1" ht="39.950000000000003" customHeight="1">
      <c r="A8" s="252" t="s">
        <v>206</v>
      </c>
      <c r="B8" s="265" t="s">
        <v>218</v>
      </c>
      <c r="C8" s="267" t="s">
        <v>152</v>
      </c>
      <c r="D8" s="303" t="s">
        <v>219</v>
      </c>
      <c r="E8" s="69" t="s">
        <v>220</v>
      </c>
      <c r="F8" s="67" t="s">
        <v>221</v>
      </c>
      <c r="G8" s="67" t="s">
        <v>222</v>
      </c>
      <c r="H8" s="290" t="s">
        <v>223</v>
      </c>
      <c r="I8" s="182" t="s">
        <v>224</v>
      </c>
      <c r="J8" s="66"/>
      <c r="K8" s="280">
        <v>5.5</v>
      </c>
      <c r="L8" s="261">
        <v>2.6</v>
      </c>
      <c r="M8" s="261">
        <v>1.8</v>
      </c>
      <c r="N8" s="261">
        <v>2.7</v>
      </c>
      <c r="O8" s="263">
        <f>K8*70+L8*75+M8*25+N8*45</f>
        <v>746.5</v>
      </c>
      <c r="P8" s="59"/>
      <c r="Q8" s="58"/>
      <c r="R8" s="58"/>
      <c r="S8" s="58"/>
      <c r="T8" s="58"/>
      <c r="U8" s="58"/>
      <c r="V8" s="58"/>
      <c r="W8" s="58"/>
      <c r="X8" s="58"/>
      <c r="Y8" s="58"/>
      <c r="Z8" s="58"/>
      <c r="AA8" s="60"/>
      <c r="AB8" s="60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61"/>
      <c r="AQ8" s="58"/>
      <c r="AR8" s="61"/>
      <c r="AS8" s="58"/>
      <c r="AT8" s="58"/>
      <c r="AU8" s="58"/>
    </row>
    <row r="9" spans="1:47" s="65" customFormat="1" ht="24.75" customHeight="1">
      <c r="A9" s="252"/>
      <c r="B9" s="284"/>
      <c r="C9" s="285"/>
      <c r="D9" s="304"/>
      <c r="E9" s="177" t="s">
        <v>225</v>
      </c>
      <c r="F9" s="177" t="s">
        <v>226</v>
      </c>
      <c r="G9" s="183" t="s">
        <v>227</v>
      </c>
      <c r="H9" s="291"/>
      <c r="I9" s="184" t="s">
        <v>228</v>
      </c>
      <c r="J9" s="181"/>
      <c r="K9" s="281"/>
      <c r="L9" s="282"/>
      <c r="M9" s="282"/>
      <c r="N9" s="282"/>
      <c r="O9" s="28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4"/>
      <c r="AQ9" s="63"/>
      <c r="AR9" s="64"/>
      <c r="AS9" s="63"/>
      <c r="AT9" s="63"/>
      <c r="AU9" s="63"/>
    </row>
    <row r="10" spans="1:47" s="62" customFormat="1" ht="39.950000000000003" customHeight="1">
      <c r="A10" s="252" t="s">
        <v>206</v>
      </c>
      <c r="B10" s="265" t="s">
        <v>229</v>
      </c>
      <c r="C10" s="267" t="s">
        <v>156</v>
      </c>
      <c r="D10" s="286" t="s">
        <v>90</v>
      </c>
      <c r="E10" s="69" t="s">
        <v>230</v>
      </c>
      <c r="F10" s="67" t="s">
        <v>231</v>
      </c>
      <c r="G10" s="67" t="s">
        <v>232</v>
      </c>
      <c r="H10" s="290" t="s">
        <v>212</v>
      </c>
      <c r="I10" s="180" t="s">
        <v>233</v>
      </c>
      <c r="J10" s="66"/>
      <c r="K10" s="280">
        <v>5</v>
      </c>
      <c r="L10" s="261">
        <v>2.8</v>
      </c>
      <c r="M10" s="261">
        <v>2</v>
      </c>
      <c r="N10" s="261">
        <v>2.9</v>
      </c>
      <c r="O10" s="263">
        <f>K10*70+L10*75+M10*25+N10*45</f>
        <v>740.5</v>
      </c>
      <c r="P10" s="5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0"/>
      <c r="AB10" s="60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61"/>
      <c r="AQ10" s="58"/>
      <c r="AR10" s="61"/>
      <c r="AS10" s="58"/>
      <c r="AT10" s="58"/>
      <c r="AU10" s="58"/>
    </row>
    <row r="11" spans="1:47" s="65" customFormat="1" ht="24.75" customHeight="1">
      <c r="A11" s="252"/>
      <c r="B11" s="284"/>
      <c r="C11" s="285"/>
      <c r="D11" s="294"/>
      <c r="E11" s="177" t="s">
        <v>234</v>
      </c>
      <c r="F11" s="178" t="s">
        <v>235</v>
      </c>
      <c r="G11" s="177" t="s">
        <v>236</v>
      </c>
      <c r="H11" s="291"/>
      <c r="I11" s="184" t="s">
        <v>237</v>
      </c>
      <c r="J11" s="181"/>
      <c r="K11" s="281"/>
      <c r="L11" s="282"/>
      <c r="M11" s="282"/>
      <c r="N11" s="282"/>
      <c r="O11" s="28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3"/>
      <c r="AR11" s="64"/>
      <c r="AS11" s="63"/>
      <c r="AT11" s="63"/>
      <c r="AU11" s="63"/>
    </row>
    <row r="12" spans="1:47" s="62" customFormat="1" ht="39.950000000000003" customHeight="1">
      <c r="A12" s="252" t="s">
        <v>206</v>
      </c>
      <c r="B12" s="265" t="s">
        <v>238</v>
      </c>
      <c r="C12" s="267" t="s">
        <v>142</v>
      </c>
      <c r="D12" s="286" t="s">
        <v>239</v>
      </c>
      <c r="E12" s="69" t="s">
        <v>240</v>
      </c>
      <c r="F12" s="67" t="s">
        <v>241</v>
      </c>
      <c r="G12" s="67" t="s">
        <v>242</v>
      </c>
      <c r="H12" s="278" t="s">
        <v>212</v>
      </c>
      <c r="I12" s="67" t="s">
        <v>243</v>
      </c>
      <c r="J12" s="66"/>
      <c r="K12" s="261">
        <v>5.6</v>
      </c>
      <c r="L12" s="261">
        <v>2.8</v>
      </c>
      <c r="M12" s="261">
        <v>2.1</v>
      </c>
      <c r="N12" s="261">
        <v>2.8</v>
      </c>
      <c r="O12" s="263">
        <f>K12*70+L12*75+M12*25+N12*45</f>
        <v>780.5</v>
      </c>
      <c r="P12" s="5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60"/>
      <c r="AB12" s="60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61"/>
      <c r="AQ12" s="58"/>
      <c r="AR12" s="61"/>
      <c r="AS12" s="58"/>
      <c r="AT12" s="58"/>
      <c r="AU12" s="58"/>
    </row>
    <row r="13" spans="1:47" s="65" customFormat="1" ht="24.75" customHeight="1" thickBot="1">
      <c r="A13" s="252"/>
      <c r="B13" s="266"/>
      <c r="C13" s="268"/>
      <c r="D13" s="296"/>
      <c r="E13" s="185" t="s">
        <v>244</v>
      </c>
      <c r="F13" s="185" t="s">
        <v>245</v>
      </c>
      <c r="G13" s="186" t="s">
        <v>246</v>
      </c>
      <c r="H13" s="297"/>
      <c r="I13" s="186" t="s">
        <v>247</v>
      </c>
      <c r="J13" s="187"/>
      <c r="K13" s="292"/>
      <c r="L13" s="292"/>
      <c r="M13" s="292"/>
      <c r="N13" s="292"/>
      <c r="O13" s="29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4"/>
      <c r="AQ13" s="63"/>
      <c r="AR13" s="64"/>
      <c r="AS13" s="63"/>
      <c r="AT13" s="63"/>
      <c r="AU13" s="63"/>
    </row>
    <row r="14" spans="1:47" s="62" customFormat="1" ht="39.950000000000003" customHeight="1" thickTop="1">
      <c r="A14" s="252" t="s">
        <v>206</v>
      </c>
      <c r="B14" s="253" t="s">
        <v>248</v>
      </c>
      <c r="C14" s="255" t="s">
        <v>171</v>
      </c>
      <c r="D14" s="257" t="s">
        <v>249</v>
      </c>
      <c r="E14" s="69" t="s">
        <v>250</v>
      </c>
      <c r="F14" s="67" t="s">
        <v>251</v>
      </c>
      <c r="G14" s="67" t="s">
        <v>252</v>
      </c>
      <c r="H14" s="259" t="s">
        <v>253</v>
      </c>
      <c r="I14" s="176" t="s">
        <v>254</v>
      </c>
      <c r="J14" s="66"/>
      <c r="K14" s="248">
        <v>5.3</v>
      </c>
      <c r="L14" s="248">
        <v>2.8</v>
      </c>
      <c r="M14" s="248">
        <v>2</v>
      </c>
      <c r="N14" s="248">
        <v>2.9</v>
      </c>
      <c r="O14" s="250">
        <f>K14*70+L14*75+M14*25+N14*45</f>
        <v>761.5</v>
      </c>
      <c r="P14" s="59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60"/>
      <c r="AB14" s="60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61"/>
      <c r="AQ14" s="58"/>
      <c r="AR14" s="61"/>
      <c r="AS14" s="58"/>
      <c r="AT14" s="58"/>
      <c r="AU14" s="58"/>
    </row>
    <row r="15" spans="1:47" s="65" customFormat="1" ht="24.75" customHeight="1">
      <c r="A15" s="252"/>
      <c r="B15" s="284"/>
      <c r="C15" s="285"/>
      <c r="D15" s="294"/>
      <c r="E15" s="177" t="s">
        <v>255</v>
      </c>
      <c r="F15" s="177" t="s">
        <v>256</v>
      </c>
      <c r="G15" s="178" t="s">
        <v>257</v>
      </c>
      <c r="H15" s="295"/>
      <c r="I15" s="179" t="s">
        <v>258</v>
      </c>
      <c r="J15" s="142"/>
      <c r="K15" s="282"/>
      <c r="L15" s="282"/>
      <c r="M15" s="282"/>
      <c r="N15" s="282"/>
      <c r="O15" s="28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4"/>
      <c r="AQ15" s="63"/>
      <c r="AR15" s="64"/>
      <c r="AS15" s="63"/>
      <c r="AT15" s="63"/>
      <c r="AU15" s="63"/>
    </row>
    <row r="16" spans="1:47" s="62" customFormat="1" ht="39.950000000000003" customHeight="1">
      <c r="A16" s="252" t="s">
        <v>206</v>
      </c>
      <c r="B16" s="265" t="s">
        <v>259</v>
      </c>
      <c r="C16" s="267" t="s">
        <v>149</v>
      </c>
      <c r="D16" s="286" t="s">
        <v>63</v>
      </c>
      <c r="E16" s="69" t="s">
        <v>260</v>
      </c>
      <c r="F16" s="67" t="s">
        <v>261</v>
      </c>
      <c r="G16" s="67" t="s">
        <v>262</v>
      </c>
      <c r="H16" s="298" t="s">
        <v>212</v>
      </c>
      <c r="I16" s="180" t="s">
        <v>263</v>
      </c>
      <c r="J16" s="66"/>
      <c r="K16" s="280">
        <v>5.7</v>
      </c>
      <c r="L16" s="261">
        <v>2.2999999999999998</v>
      </c>
      <c r="M16" s="261">
        <v>2</v>
      </c>
      <c r="N16" s="261">
        <v>2.8</v>
      </c>
      <c r="O16" s="263">
        <f>K16*70+L16*75+M16*25+N16*45</f>
        <v>747.5</v>
      </c>
      <c r="P16" s="59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60"/>
      <c r="AB16" s="60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61"/>
      <c r="AQ16" s="58"/>
      <c r="AR16" s="61"/>
      <c r="AS16" s="58"/>
      <c r="AT16" s="58"/>
      <c r="AU16" s="58"/>
    </row>
    <row r="17" spans="1:47" s="65" customFormat="1" ht="24.75" customHeight="1">
      <c r="A17" s="252"/>
      <c r="B17" s="284"/>
      <c r="C17" s="285"/>
      <c r="D17" s="294"/>
      <c r="E17" s="177" t="s">
        <v>264</v>
      </c>
      <c r="F17" s="177" t="s">
        <v>265</v>
      </c>
      <c r="G17" s="178" t="s">
        <v>266</v>
      </c>
      <c r="H17" s="295"/>
      <c r="I17" s="179" t="s">
        <v>267</v>
      </c>
      <c r="J17" s="181"/>
      <c r="K17" s="281"/>
      <c r="L17" s="282"/>
      <c r="M17" s="282"/>
      <c r="N17" s="282"/>
      <c r="O17" s="28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4"/>
      <c r="AQ17" s="63"/>
      <c r="AR17" s="64"/>
      <c r="AS17" s="63"/>
      <c r="AT17" s="63"/>
      <c r="AU17" s="63"/>
    </row>
    <row r="18" spans="1:47" s="62" customFormat="1" ht="39.950000000000003" customHeight="1">
      <c r="A18" s="252" t="s">
        <v>206</v>
      </c>
      <c r="B18" s="265" t="s">
        <v>268</v>
      </c>
      <c r="C18" s="267" t="s">
        <v>152</v>
      </c>
      <c r="D18" s="303" t="s">
        <v>269</v>
      </c>
      <c r="E18" s="69" t="s">
        <v>270</v>
      </c>
      <c r="F18" s="67" t="s">
        <v>271</v>
      </c>
      <c r="G18" s="67" t="s">
        <v>272</v>
      </c>
      <c r="H18" s="290" t="s">
        <v>223</v>
      </c>
      <c r="I18" s="180" t="s">
        <v>273</v>
      </c>
      <c r="J18" s="66"/>
      <c r="K18" s="280">
        <v>5.8</v>
      </c>
      <c r="L18" s="261">
        <v>2.6</v>
      </c>
      <c r="M18" s="261">
        <v>1.9</v>
      </c>
      <c r="N18" s="261">
        <v>2.8</v>
      </c>
      <c r="O18" s="263">
        <f>K18*70+L18*75+M18*25+N18*45</f>
        <v>774.5</v>
      </c>
      <c r="P18" s="58"/>
      <c r="Q18" s="70"/>
      <c r="R18" s="58"/>
      <c r="S18" s="58"/>
      <c r="T18" s="58"/>
      <c r="U18" s="58"/>
      <c r="V18" s="58"/>
      <c r="W18" s="58"/>
      <c r="X18" s="58"/>
      <c r="Y18" s="58"/>
      <c r="Z18" s="61"/>
      <c r="AA18" s="61"/>
      <c r="AB18" s="61"/>
      <c r="AC18" s="58"/>
      <c r="AD18" s="61"/>
      <c r="AE18" s="58"/>
      <c r="AF18" s="61"/>
      <c r="AG18" s="61"/>
      <c r="AH18" s="61"/>
      <c r="AI18" s="61"/>
      <c r="AJ18" s="58"/>
      <c r="AK18" s="61"/>
      <c r="AL18" s="61"/>
      <c r="AM18" s="58"/>
      <c r="AN18" s="61"/>
      <c r="AO18" s="61"/>
      <c r="AP18" s="61"/>
      <c r="AQ18" s="58"/>
      <c r="AR18" s="61"/>
      <c r="AS18" s="58"/>
      <c r="AT18" s="58"/>
      <c r="AU18" s="58"/>
    </row>
    <row r="19" spans="1:47" s="65" customFormat="1" ht="24.75" customHeight="1">
      <c r="A19" s="252"/>
      <c r="B19" s="284"/>
      <c r="C19" s="285"/>
      <c r="D19" s="304"/>
      <c r="E19" s="177" t="s">
        <v>274</v>
      </c>
      <c r="F19" s="177" t="s">
        <v>275</v>
      </c>
      <c r="G19" s="183" t="s">
        <v>276</v>
      </c>
      <c r="H19" s="291"/>
      <c r="I19" s="184" t="s">
        <v>64</v>
      </c>
      <c r="J19" s="181"/>
      <c r="K19" s="281"/>
      <c r="L19" s="282"/>
      <c r="M19" s="282"/>
      <c r="N19" s="282"/>
      <c r="O19" s="28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  <c r="AA19" s="64"/>
      <c r="AB19" s="64"/>
      <c r="AC19" s="63"/>
      <c r="AD19" s="64"/>
      <c r="AE19" s="63"/>
      <c r="AF19" s="64"/>
      <c r="AG19" s="64"/>
      <c r="AH19" s="64"/>
      <c r="AI19" s="64"/>
      <c r="AJ19" s="63"/>
      <c r="AK19" s="64"/>
      <c r="AL19" s="64"/>
      <c r="AM19" s="63"/>
      <c r="AN19" s="64"/>
      <c r="AO19" s="64"/>
      <c r="AP19" s="64"/>
      <c r="AQ19" s="63"/>
      <c r="AR19" s="64"/>
      <c r="AS19" s="63"/>
      <c r="AT19" s="63"/>
      <c r="AU19" s="63"/>
    </row>
    <row r="20" spans="1:47" s="62" customFormat="1" ht="39.950000000000003" customHeight="1">
      <c r="A20" s="252" t="s">
        <v>206</v>
      </c>
      <c r="B20" s="265" t="s">
        <v>277</v>
      </c>
      <c r="C20" s="267" t="s">
        <v>156</v>
      </c>
      <c r="D20" s="286" t="s">
        <v>278</v>
      </c>
      <c r="E20" s="69" t="s">
        <v>279</v>
      </c>
      <c r="F20" s="67" t="s">
        <v>280</v>
      </c>
      <c r="G20" s="67" t="s">
        <v>281</v>
      </c>
      <c r="H20" s="290" t="s">
        <v>212</v>
      </c>
      <c r="I20" s="180" t="s">
        <v>282</v>
      </c>
      <c r="J20" s="66"/>
      <c r="K20" s="280">
        <v>5.3</v>
      </c>
      <c r="L20" s="261">
        <v>2.6</v>
      </c>
      <c r="M20" s="261">
        <v>2.4</v>
      </c>
      <c r="N20" s="261">
        <v>2.8</v>
      </c>
      <c r="O20" s="263">
        <f>K20*70+L20*75+M20*25+N20*45</f>
        <v>752</v>
      </c>
      <c r="P20" s="59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60"/>
      <c r="AB20" s="60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61"/>
      <c r="AQ20" s="58"/>
      <c r="AR20" s="61"/>
      <c r="AS20" s="58"/>
      <c r="AT20" s="58"/>
      <c r="AU20" s="58"/>
    </row>
    <row r="21" spans="1:47" s="65" customFormat="1" ht="24.75" customHeight="1">
      <c r="A21" s="252"/>
      <c r="B21" s="284"/>
      <c r="C21" s="285"/>
      <c r="D21" s="294"/>
      <c r="E21" s="177" t="s">
        <v>283</v>
      </c>
      <c r="F21" s="178" t="s">
        <v>284</v>
      </c>
      <c r="G21" s="177" t="s">
        <v>285</v>
      </c>
      <c r="H21" s="291"/>
      <c r="I21" s="184" t="s">
        <v>286</v>
      </c>
      <c r="J21" s="181"/>
      <c r="K21" s="281"/>
      <c r="L21" s="282"/>
      <c r="M21" s="282"/>
      <c r="N21" s="282"/>
      <c r="O21" s="28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4"/>
      <c r="AQ21" s="63"/>
      <c r="AR21" s="64"/>
      <c r="AS21" s="63"/>
      <c r="AT21" s="63"/>
      <c r="AU21" s="63"/>
    </row>
    <row r="22" spans="1:47" s="62" customFormat="1" ht="39.950000000000003" customHeight="1">
      <c r="A22" s="252" t="s">
        <v>206</v>
      </c>
      <c r="B22" s="265" t="s">
        <v>287</v>
      </c>
      <c r="C22" s="267" t="s">
        <v>142</v>
      </c>
      <c r="D22" s="286" t="s">
        <v>196</v>
      </c>
      <c r="E22" s="69" t="s">
        <v>288</v>
      </c>
      <c r="F22" s="67" t="s">
        <v>289</v>
      </c>
      <c r="G22" s="67" t="s">
        <v>290</v>
      </c>
      <c r="H22" s="278" t="s">
        <v>212</v>
      </c>
      <c r="I22" s="67" t="s">
        <v>291</v>
      </c>
      <c r="J22" s="66"/>
      <c r="K22" s="261">
        <v>5.9</v>
      </c>
      <c r="L22" s="261">
        <v>2.2000000000000002</v>
      </c>
      <c r="M22" s="261">
        <v>2</v>
      </c>
      <c r="N22" s="261">
        <v>2.8</v>
      </c>
      <c r="O22" s="263">
        <f>K22*70+L22*75+M22*25+N22*45</f>
        <v>754</v>
      </c>
      <c r="P22" s="59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0"/>
      <c r="AB22" s="60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61"/>
      <c r="AQ22" s="58"/>
      <c r="AR22" s="61"/>
      <c r="AS22" s="58"/>
      <c r="AT22" s="58"/>
      <c r="AU22" s="58"/>
    </row>
    <row r="23" spans="1:47" s="65" customFormat="1" ht="24.75" customHeight="1" thickBot="1">
      <c r="A23" s="252"/>
      <c r="B23" s="266"/>
      <c r="C23" s="268"/>
      <c r="D23" s="296"/>
      <c r="E23" s="185" t="s">
        <v>292</v>
      </c>
      <c r="F23" s="185" t="s">
        <v>293</v>
      </c>
      <c r="G23" s="186" t="s">
        <v>294</v>
      </c>
      <c r="H23" s="297"/>
      <c r="I23" s="186" t="s">
        <v>295</v>
      </c>
      <c r="J23" s="187"/>
      <c r="K23" s="292"/>
      <c r="L23" s="292"/>
      <c r="M23" s="292"/>
      <c r="N23" s="292"/>
      <c r="O23" s="29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4"/>
      <c r="AQ23" s="63"/>
      <c r="AR23" s="64"/>
      <c r="AS23" s="63"/>
      <c r="AT23" s="63"/>
      <c r="AU23" s="63"/>
    </row>
    <row r="24" spans="1:47" s="62" customFormat="1" ht="39.950000000000003" customHeight="1" thickTop="1">
      <c r="A24" s="252" t="s">
        <v>206</v>
      </c>
      <c r="B24" s="253" t="s">
        <v>296</v>
      </c>
      <c r="C24" s="255" t="s">
        <v>171</v>
      </c>
      <c r="D24" s="257" t="s">
        <v>297</v>
      </c>
      <c r="E24" s="69" t="s">
        <v>298</v>
      </c>
      <c r="F24" s="67" t="s">
        <v>299</v>
      </c>
      <c r="G24" s="67" t="s">
        <v>300</v>
      </c>
      <c r="H24" s="259" t="s">
        <v>253</v>
      </c>
      <c r="I24" s="176" t="s">
        <v>301</v>
      </c>
      <c r="J24" s="66"/>
      <c r="K24" s="248">
        <v>5.3</v>
      </c>
      <c r="L24" s="248">
        <v>2.6</v>
      </c>
      <c r="M24" s="248">
        <v>2.2000000000000002</v>
      </c>
      <c r="N24" s="248">
        <v>2.7</v>
      </c>
      <c r="O24" s="250">
        <f>K24*70+L24*75+M24*25+N24*45</f>
        <v>742.5</v>
      </c>
      <c r="P24" s="59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60"/>
      <c r="AB24" s="60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61"/>
      <c r="AQ24" s="58"/>
      <c r="AR24" s="61"/>
      <c r="AS24" s="58"/>
      <c r="AT24" s="58"/>
      <c r="AU24" s="58"/>
    </row>
    <row r="25" spans="1:47" s="65" customFormat="1" ht="24.75" customHeight="1">
      <c r="A25" s="252"/>
      <c r="B25" s="284"/>
      <c r="C25" s="285"/>
      <c r="D25" s="294"/>
      <c r="E25" s="177" t="s">
        <v>302</v>
      </c>
      <c r="F25" s="177" t="s">
        <v>303</v>
      </c>
      <c r="G25" s="178" t="s">
        <v>304</v>
      </c>
      <c r="H25" s="295"/>
      <c r="I25" s="179" t="s">
        <v>305</v>
      </c>
      <c r="J25" s="142"/>
      <c r="K25" s="282"/>
      <c r="L25" s="282"/>
      <c r="M25" s="282"/>
      <c r="N25" s="282"/>
      <c r="O25" s="28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4"/>
      <c r="AQ25" s="63"/>
      <c r="AR25" s="64"/>
      <c r="AS25" s="63"/>
      <c r="AT25" s="63"/>
      <c r="AU25" s="63"/>
    </row>
    <row r="26" spans="1:47" s="62" customFormat="1" ht="39.950000000000003" customHeight="1">
      <c r="A26" s="252" t="s">
        <v>206</v>
      </c>
      <c r="B26" s="265" t="s">
        <v>306</v>
      </c>
      <c r="C26" s="267" t="s">
        <v>149</v>
      </c>
      <c r="D26" s="286" t="s">
        <v>196</v>
      </c>
      <c r="E26" s="69" t="s">
        <v>307</v>
      </c>
      <c r="F26" s="67" t="s">
        <v>308</v>
      </c>
      <c r="G26" s="67" t="s">
        <v>309</v>
      </c>
      <c r="H26" s="298" t="s">
        <v>212</v>
      </c>
      <c r="I26" s="180" t="s">
        <v>310</v>
      </c>
      <c r="J26" s="66"/>
      <c r="K26" s="280">
        <v>5.5</v>
      </c>
      <c r="L26" s="261">
        <v>2.5</v>
      </c>
      <c r="M26" s="261">
        <v>2</v>
      </c>
      <c r="N26" s="261">
        <v>2.8</v>
      </c>
      <c r="O26" s="263">
        <f>K26*70+L26*75+M26*25+N26*45</f>
        <v>748.5</v>
      </c>
      <c r="P26" s="71"/>
      <c r="Q26" s="58"/>
      <c r="R26" s="58"/>
      <c r="S26" s="58"/>
      <c r="T26" s="58"/>
      <c r="U26" s="58"/>
      <c r="V26" s="58"/>
      <c r="W26" s="58"/>
      <c r="X26" s="71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61"/>
      <c r="AP26" s="58"/>
      <c r="AQ26" s="58"/>
      <c r="AR26" s="61"/>
      <c r="AS26" s="58"/>
      <c r="AT26" s="58"/>
      <c r="AU26" s="58"/>
    </row>
    <row r="27" spans="1:47" s="65" customFormat="1" ht="24.75" customHeight="1">
      <c r="A27" s="252"/>
      <c r="B27" s="284"/>
      <c r="C27" s="285"/>
      <c r="D27" s="294"/>
      <c r="E27" s="177" t="s">
        <v>311</v>
      </c>
      <c r="F27" s="177" t="s">
        <v>312</v>
      </c>
      <c r="G27" s="178" t="s">
        <v>313</v>
      </c>
      <c r="H27" s="295"/>
      <c r="I27" s="179" t="s">
        <v>314</v>
      </c>
      <c r="J27" s="181"/>
      <c r="K27" s="281"/>
      <c r="L27" s="282"/>
      <c r="M27" s="282"/>
      <c r="N27" s="282"/>
      <c r="O27" s="28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72"/>
      <c r="AF27" s="63"/>
      <c r="AG27" s="63"/>
      <c r="AH27" s="63"/>
      <c r="AI27" s="63"/>
      <c r="AJ27" s="63"/>
      <c r="AK27" s="63"/>
      <c r="AL27" s="63"/>
      <c r="AM27" s="63"/>
      <c r="AN27" s="63"/>
      <c r="AO27" s="64"/>
      <c r="AP27" s="63"/>
      <c r="AQ27" s="63"/>
      <c r="AR27" s="64"/>
      <c r="AS27" s="63"/>
      <c r="AT27" s="63"/>
      <c r="AU27" s="63"/>
    </row>
    <row r="28" spans="1:47" s="62" customFormat="1" ht="39.950000000000003" customHeight="1">
      <c r="A28" s="252" t="s">
        <v>206</v>
      </c>
      <c r="B28" s="265" t="s">
        <v>315</v>
      </c>
      <c r="C28" s="267" t="s">
        <v>152</v>
      </c>
      <c r="D28" s="303" t="s">
        <v>316</v>
      </c>
      <c r="E28" s="69" t="s">
        <v>317</v>
      </c>
      <c r="F28" s="67" t="s">
        <v>61</v>
      </c>
      <c r="G28" s="67" t="s">
        <v>318</v>
      </c>
      <c r="H28" s="290" t="s">
        <v>223</v>
      </c>
      <c r="I28" s="182" t="s">
        <v>319</v>
      </c>
      <c r="J28" s="66"/>
      <c r="K28" s="280">
        <v>5.3</v>
      </c>
      <c r="L28" s="261">
        <v>2.5</v>
      </c>
      <c r="M28" s="261">
        <v>2</v>
      </c>
      <c r="N28" s="261">
        <v>2.9</v>
      </c>
      <c r="O28" s="263">
        <f>K28*70+L28*75+M28*25+N28*45</f>
        <v>739</v>
      </c>
      <c r="P28" s="61"/>
      <c r="Q28" s="58"/>
      <c r="R28" s="71"/>
      <c r="S28" s="73"/>
      <c r="T28" s="73"/>
      <c r="U28" s="73"/>
      <c r="V28" s="58"/>
      <c r="W28" s="73"/>
      <c r="X28" s="73"/>
      <c r="Y28" s="58"/>
      <c r="Z28" s="70"/>
      <c r="AA28" s="58"/>
      <c r="AB28" s="58"/>
      <c r="AC28" s="58"/>
      <c r="AD28" s="58"/>
      <c r="AE28" s="74"/>
      <c r="AF28" s="58"/>
      <c r="AG28" s="58"/>
      <c r="AH28" s="58"/>
      <c r="AI28" s="58"/>
      <c r="AJ28" s="58"/>
      <c r="AK28" s="58"/>
      <c r="AL28" s="58"/>
      <c r="AM28" s="70"/>
      <c r="AN28" s="61"/>
      <c r="AO28" s="58"/>
      <c r="AP28" s="58"/>
      <c r="AQ28" s="58"/>
      <c r="AR28" s="61"/>
      <c r="AS28" s="58"/>
      <c r="AT28" s="58"/>
      <c r="AU28" s="58"/>
    </row>
    <row r="29" spans="1:47" s="65" customFormat="1" ht="24.75" customHeight="1" thickBot="1">
      <c r="A29" s="252"/>
      <c r="B29" s="284"/>
      <c r="C29" s="285"/>
      <c r="D29" s="304"/>
      <c r="E29" s="177" t="s">
        <v>320</v>
      </c>
      <c r="F29" s="177" t="s">
        <v>321</v>
      </c>
      <c r="G29" s="183" t="s">
        <v>322</v>
      </c>
      <c r="H29" s="291"/>
      <c r="I29" s="184" t="s">
        <v>323</v>
      </c>
      <c r="J29" s="181"/>
      <c r="K29" s="281"/>
      <c r="L29" s="282"/>
      <c r="M29" s="282"/>
      <c r="N29" s="282"/>
      <c r="O29" s="28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4"/>
      <c r="AO29" s="63"/>
      <c r="AP29" s="63"/>
      <c r="AQ29" s="63"/>
      <c r="AR29" s="64"/>
      <c r="AS29" s="63"/>
      <c r="AT29" s="72"/>
      <c r="AU29" s="63"/>
    </row>
    <row r="30" spans="1:47" s="62" customFormat="1" ht="39.950000000000003" customHeight="1" thickTop="1">
      <c r="A30" s="252" t="s">
        <v>206</v>
      </c>
      <c r="B30" s="265" t="s">
        <v>324</v>
      </c>
      <c r="C30" s="267" t="s">
        <v>156</v>
      </c>
      <c r="D30" s="286" t="s">
        <v>87</v>
      </c>
      <c r="E30" s="69" t="s">
        <v>325</v>
      </c>
      <c r="F30" s="67" t="s">
        <v>326</v>
      </c>
      <c r="G30" s="67" t="s">
        <v>327</v>
      </c>
      <c r="H30" s="290" t="s">
        <v>212</v>
      </c>
      <c r="I30" s="180" t="s">
        <v>328</v>
      </c>
      <c r="J30" s="299" t="s">
        <v>329</v>
      </c>
      <c r="K30" s="301">
        <v>5.3</v>
      </c>
      <c r="L30" s="261">
        <v>2.6</v>
      </c>
      <c r="M30" s="261">
        <v>1.7</v>
      </c>
      <c r="N30" s="261">
        <v>2.7</v>
      </c>
      <c r="O30" s="263">
        <f>K30*70+L30*75+M30*25+N30*45</f>
        <v>730</v>
      </c>
      <c r="P30" s="61"/>
      <c r="Q30" s="58"/>
      <c r="R30" s="71"/>
      <c r="S30" s="73"/>
      <c r="T30" s="73"/>
      <c r="U30" s="73"/>
      <c r="V30" s="58"/>
      <c r="W30" s="73"/>
      <c r="X30" s="73"/>
      <c r="Y30" s="58"/>
      <c r="Z30" s="70"/>
      <c r="AA30" s="58"/>
      <c r="AB30" s="58"/>
      <c r="AC30" s="58"/>
      <c r="AD30" s="58"/>
      <c r="AE30" s="74"/>
      <c r="AF30" s="58"/>
      <c r="AG30" s="58"/>
      <c r="AH30" s="58"/>
      <c r="AI30" s="58"/>
      <c r="AJ30" s="58"/>
      <c r="AK30" s="58"/>
      <c r="AL30" s="58"/>
      <c r="AM30" s="70"/>
      <c r="AN30" s="61"/>
      <c r="AO30" s="58"/>
      <c r="AP30" s="58"/>
      <c r="AQ30" s="58"/>
      <c r="AR30" s="61"/>
      <c r="AS30" s="58"/>
      <c r="AT30" s="58"/>
      <c r="AU30" s="58"/>
    </row>
    <row r="31" spans="1:47" s="65" customFormat="1" ht="24.75" customHeight="1" thickBot="1">
      <c r="A31" s="252"/>
      <c r="B31" s="284"/>
      <c r="C31" s="285"/>
      <c r="D31" s="294"/>
      <c r="E31" s="177" t="s">
        <v>58</v>
      </c>
      <c r="F31" s="178" t="s">
        <v>330</v>
      </c>
      <c r="G31" s="177" t="s">
        <v>331</v>
      </c>
      <c r="H31" s="291"/>
      <c r="I31" s="184" t="s">
        <v>332</v>
      </c>
      <c r="J31" s="300"/>
      <c r="K31" s="302"/>
      <c r="L31" s="282"/>
      <c r="M31" s="282"/>
      <c r="N31" s="282"/>
      <c r="O31" s="28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4"/>
      <c r="AO31" s="63"/>
      <c r="AP31" s="63"/>
      <c r="AQ31" s="63"/>
      <c r="AR31" s="64"/>
      <c r="AS31" s="63"/>
      <c r="AT31" s="72"/>
      <c r="AU31" s="63"/>
    </row>
    <row r="32" spans="1:47" s="62" customFormat="1" ht="39.950000000000003" customHeight="1" thickTop="1">
      <c r="A32" s="252" t="s">
        <v>206</v>
      </c>
      <c r="B32" s="265" t="s">
        <v>333</v>
      </c>
      <c r="C32" s="267" t="s">
        <v>142</v>
      </c>
      <c r="D32" s="286" t="s">
        <v>249</v>
      </c>
      <c r="E32" s="69" t="s">
        <v>334</v>
      </c>
      <c r="F32" s="67" t="s">
        <v>335</v>
      </c>
      <c r="G32" s="67" t="s">
        <v>336</v>
      </c>
      <c r="H32" s="278" t="s">
        <v>212</v>
      </c>
      <c r="I32" s="67" t="s">
        <v>337</v>
      </c>
      <c r="J32" s="66"/>
      <c r="K32" s="261">
        <v>5.3</v>
      </c>
      <c r="L32" s="261">
        <v>2.5</v>
      </c>
      <c r="M32" s="261">
        <v>2.2000000000000002</v>
      </c>
      <c r="N32" s="261">
        <v>2.8</v>
      </c>
      <c r="O32" s="263">
        <f>K32*70+L32*75+M32*25+N32*45</f>
        <v>739.5</v>
      </c>
      <c r="P32" s="61"/>
      <c r="Q32" s="58"/>
      <c r="R32" s="71"/>
      <c r="S32" s="73"/>
      <c r="T32" s="73"/>
      <c r="U32" s="73"/>
      <c r="V32" s="58"/>
      <c r="W32" s="73"/>
      <c r="X32" s="73"/>
      <c r="Y32" s="58"/>
      <c r="Z32" s="70"/>
      <c r="AA32" s="58"/>
      <c r="AB32" s="58"/>
      <c r="AC32" s="58"/>
      <c r="AD32" s="58"/>
      <c r="AE32" s="74"/>
      <c r="AF32" s="58"/>
      <c r="AG32" s="58"/>
      <c r="AH32" s="58"/>
      <c r="AI32" s="58"/>
      <c r="AJ32" s="58"/>
      <c r="AK32" s="58"/>
      <c r="AL32" s="58"/>
      <c r="AM32" s="70"/>
      <c r="AN32" s="61"/>
      <c r="AO32" s="58"/>
      <c r="AP32" s="58"/>
      <c r="AQ32" s="58"/>
      <c r="AR32" s="61"/>
      <c r="AS32" s="58"/>
      <c r="AT32" s="58"/>
      <c r="AU32" s="58"/>
    </row>
    <row r="33" spans="1:47" s="65" customFormat="1" ht="24.75" customHeight="1" thickBot="1">
      <c r="A33" s="252"/>
      <c r="B33" s="266"/>
      <c r="C33" s="268"/>
      <c r="D33" s="296"/>
      <c r="E33" s="185" t="s">
        <v>338</v>
      </c>
      <c r="F33" s="185" t="s">
        <v>339</v>
      </c>
      <c r="G33" s="186" t="s">
        <v>340</v>
      </c>
      <c r="H33" s="297"/>
      <c r="I33" s="186" t="s">
        <v>341</v>
      </c>
      <c r="J33" s="187"/>
      <c r="K33" s="292"/>
      <c r="L33" s="292"/>
      <c r="M33" s="292"/>
      <c r="N33" s="292"/>
      <c r="O33" s="29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63"/>
      <c r="AP33" s="63"/>
      <c r="AQ33" s="63"/>
      <c r="AR33" s="64"/>
      <c r="AS33" s="63"/>
      <c r="AT33" s="72"/>
      <c r="AU33" s="63"/>
    </row>
    <row r="34" spans="1:47" s="62" customFormat="1" ht="39.950000000000003" customHeight="1" thickTop="1">
      <c r="A34" s="252" t="s">
        <v>206</v>
      </c>
      <c r="B34" s="253" t="s">
        <v>342</v>
      </c>
      <c r="C34" s="255" t="s">
        <v>171</v>
      </c>
      <c r="D34" s="257" t="s">
        <v>343</v>
      </c>
      <c r="E34" s="69" t="s">
        <v>344</v>
      </c>
      <c r="F34" s="67" t="s">
        <v>345</v>
      </c>
      <c r="G34" s="67" t="s">
        <v>346</v>
      </c>
      <c r="H34" s="259" t="s">
        <v>253</v>
      </c>
      <c r="I34" s="176" t="s">
        <v>347</v>
      </c>
      <c r="J34" s="66"/>
      <c r="K34" s="248">
        <v>5.3</v>
      </c>
      <c r="L34" s="248">
        <v>2.6</v>
      </c>
      <c r="M34" s="248">
        <v>2</v>
      </c>
      <c r="N34" s="248">
        <v>2.9</v>
      </c>
      <c r="O34" s="250">
        <f>K34*70+L34*75+M34*25+N34*45</f>
        <v>746.5</v>
      </c>
      <c r="P34" s="59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60"/>
      <c r="AB34" s="60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61"/>
      <c r="AQ34" s="58"/>
      <c r="AR34" s="61"/>
      <c r="AS34" s="58"/>
      <c r="AT34" s="58"/>
      <c r="AU34" s="58"/>
    </row>
    <row r="35" spans="1:47" s="65" customFormat="1" ht="24.75" customHeight="1">
      <c r="A35" s="252"/>
      <c r="B35" s="284"/>
      <c r="C35" s="285"/>
      <c r="D35" s="294"/>
      <c r="E35" s="177" t="s">
        <v>348</v>
      </c>
      <c r="F35" s="177" t="s">
        <v>349</v>
      </c>
      <c r="G35" s="178" t="s">
        <v>350</v>
      </c>
      <c r="H35" s="295"/>
      <c r="I35" s="179" t="s">
        <v>351</v>
      </c>
      <c r="J35" s="142"/>
      <c r="K35" s="282"/>
      <c r="L35" s="282"/>
      <c r="M35" s="282"/>
      <c r="N35" s="282"/>
      <c r="O35" s="28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4"/>
      <c r="AQ35" s="63"/>
      <c r="AR35" s="64"/>
      <c r="AS35" s="63"/>
      <c r="AT35" s="63"/>
      <c r="AU35" s="63"/>
    </row>
    <row r="36" spans="1:47" s="62" customFormat="1" ht="39.950000000000003" customHeight="1">
      <c r="A36" s="252" t="s">
        <v>206</v>
      </c>
      <c r="B36" s="265" t="s">
        <v>352</v>
      </c>
      <c r="C36" s="267" t="s">
        <v>149</v>
      </c>
      <c r="D36" s="286" t="s">
        <v>106</v>
      </c>
      <c r="E36" s="69" t="s">
        <v>353</v>
      </c>
      <c r="F36" s="67" t="s">
        <v>354</v>
      </c>
      <c r="G36" s="67" t="s">
        <v>355</v>
      </c>
      <c r="H36" s="298" t="s">
        <v>212</v>
      </c>
      <c r="I36" s="180" t="s">
        <v>356</v>
      </c>
      <c r="J36" s="66"/>
      <c r="K36" s="280">
        <v>5.5</v>
      </c>
      <c r="L36" s="261">
        <v>2.5</v>
      </c>
      <c r="M36" s="261">
        <v>1.9</v>
      </c>
      <c r="N36" s="261">
        <v>2.7</v>
      </c>
      <c r="O36" s="263">
        <f>K36*70+L36*75+M36*25+N36*45</f>
        <v>741.5</v>
      </c>
      <c r="P36" s="71"/>
      <c r="Q36" s="58"/>
      <c r="R36" s="58"/>
      <c r="S36" s="58"/>
      <c r="T36" s="58"/>
      <c r="U36" s="58"/>
      <c r="V36" s="58"/>
      <c r="W36" s="58"/>
      <c r="X36" s="71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61"/>
      <c r="AP36" s="58"/>
      <c r="AQ36" s="58"/>
      <c r="AR36" s="61"/>
      <c r="AS36" s="58"/>
      <c r="AT36" s="58"/>
      <c r="AU36" s="58"/>
    </row>
    <row r="37" spans="1:47" s="65" customFormat="1" ht="24.75" customHeight="1">
      <c r="A37" s="252"/>
      <c r="B37" s="284"/>
      <c r="C37" s="285"/>
      <c r="D37" s="294"/>
      <c r="E37" s="177" t="s">
        <v>357</v>
      </c>
      <c r="F37" s="177" t="s">
        <v>275</v>
      </c>
      <c r="G37" s="178" t="s">
        <v>358</v>
      </c>
      <c r="H37" s="295"/>
      <c r="I37" s="179" t="s">
        <v>359</v>
      </c>
      <c r="J37" s="181"/>
      <c r="K37" s="281"/>
      <c r="L37" s="282"/>
      <c r="M37" s="282"/>
      <c r="N37" s="282"/>
      <c r="O37" s="28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72"/>
      <c r="AF37" s="63"/>
      <c r="AG37" s="63"/>
      <c r="AH37" s="63"/>
      <c r="AI37" s="63"/>
      <c r="AJ37" s="63"/>
      <c r="AK37" s="63"/>
      <c r="AL37" s="63"/>
      <c r="AM37" s="63"/>
      <c r="AN37" s="63"/>
      <c r="AO37" s="64"/>
      <c r="AP37" s="63"/>
      <c r="AQ37" s="63"/>
      <c r="AR37" s="64"/>
      <c r="AS37" s="63"/>
      <c r="AT37" s="63"/>
      <c r="AU37" s="63"/>
    </row>
    <row r="38" spans="1:47" s="62" customFormat="1" ht="39.950000000000003" customHeight="1">
      <c r="A38" s="252" t="s">
        <v>206</v>
      </c>
      <c r="B38" s="265" t="s">
        <v>360</v>
      </c>
      <c r="C38" s="267" t="s">
        <v>152</v>
      </c>
      <c r="D38" s="288" t="s">
        <v>361</v>
      </c>
      <c r="E38" s="69" t="s">
        <v>362</v>
      </c>
      <c r="F38" s="67" t="s">
        <v>363</v>
      </c>
      <c r="G38" s="67" t="s">
        <v>364</v>
      </c>
      <c r="H38" s="290" t="s">
        <v>223</v>
      </c>
      <c r="I38" s="180" t="s">
        <v>365</v>
      </c>
      <c r="J38" s="66"/>
      <c r="K38" s="280">
        <v>5.8</v>
      </c>
      <c r="L38" s="261">
        <v>2.7</v>
      </c>
      <c r="M38" s="261">
        <v>2</v>
      </c>
      <c r="N38" s="261">
        <v>2.8</v>
      </c>
      <c r="O38" s="263">
        <f>K38*70+L38*75+M38*25+N38*45</f>
        <v>784.5</v>
      </c>
      <c r="P38" s="61"/>
      <c r="Q38" s="58"/>
      <c r="R38" s="71"/>
      <c r="S38" s="73"/>
      <c r="T38" s="73"/>
      <c r="U38" s="73"/>
      <c r="V38" s="58"/>
      <c r="W38" s="73"/>
      <c r="X38" s="73"/>
      <c r="Y38" s="58"/>
      <c r="Z38" s="70"/>
      <c r="AA38" s="58"/>
      <c r="AB38" s="58"/>
      <c r="AC38" s="58"/>
      <c r="AD38" s="58"/>
      <c r="AE38" s="74"/>
      <c r="AF38" s="58"/>
      <c r="AG38" s="58"/>
      <c r="AH38" s="58"/>
      <c r="AI38" s="58"/>
      <c r="AJ38" s="58"/>
      <c r="AK38" s="58"/>
      <c r="AL38" s="58"/>
      <c r="AM38" s="70"/>
      <c r="AN38" s="61"/>
      <c r="AO38" s="58"/>
      <c r="AP38" s="58"/>
      <c r="AQ38" s="58"/>
      <c r="AR38" s="61"/>
      <c r="AS38" s="58"/>
      <c r="AT38" s="58"/>
      <c r="AU38" s="58"/>
    </row>
    <row r="39" spans="1:47" s="65" customFormat="1" ht="24.75" customHeight="1">
      <c r="A39" s="252"/>
      <c r="B39" s="284"/>
      <c r="C39" s="285"/>
      <c r="D39" s="289"/>
      <c r="E39" s="177" t="s">
        <v>366</v>
      </c>
      <c r="F39" s="177" t="s">
        <v>367</v>
      </c>
      <c r="G39" s="183" t="s">
        <v>368</v>
      </c>
      <c r="H39" s="291"/>
      <c r="I39" s="184" t="s">
        <v>369</v>
      </c>
      <c r="J39" s="181"/>
      <c r="K39" s="281"/>
      <c r="L39" s="282"/>
      <c r="M39" s="282"/>
      <c r="N39" s="282"/>
      <c r="O39" s="28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4"/>
      <c r="AO39" s="63"/>
      <c r="AP39" s="63"/>
      <c r="AQ39" s="63"/>
      <c r="AR39" s="64"/>
      <c r="AS39" s="63"/>
      <c r="AT39" s="72"/>
      <c r="AU39" s="63"/>
    </row>
    <row r="40" spans="1:47" s="62" customFormat="1" ht="40.5" customHeight="1">
      <c r="A40" s="252" t="s">
        <v>206</v>
      </c>
      <c r="B40" s="265" t="s">
        <v>370</v>
      </c>
      <c r="C40" s="267" t="s">
        <v>156</v>
      </c>
      <c r="D40" s="286" t="s">
        <v>278</v>
      </c>
      <c r="E40" s="69" t="s">
        <v>371</v>
      </c>
      <c r="F40" s="67" t="s">
        <v>372</v>
      </c>
      <c r="G40" s="67" t="s">
        <v>373</v>
      </c>
      <c r="H40" s="290" t="s">
        <v>212</v>
      </c>
      <c r="I40" s="180" t="s">
        <v>374</v>
      </c>
      <c r="J40" s="66"/>
      <c r="K40" s="280">
        <v>5.6</v>
      </c>
      <c r="L40" s="261">
        <v>2.5</v>
      </c>
      <c r="M40" s="261">
        <v>2.4</v>
      </c>
      <c r="N40" s="261">
        <v>2.7</v>
      </c>
      <c r="O40" s="263">
        <f>K40*70+L40*75+M40*25+N40*45</f>
        <v>761</v>
      </c>
      <c r="P40" s="61"/>
      <c r="Q40" s="58"/>
      <c r="R40" s="71"/>
      <c r="S40" s="73"/>
      <c r="T40" s="73"/>
      <c r="U40" s="73"/>
      <c r="V40" s="58"/>
      <c r="W40" s="73"/>
      <c r="X40" s="73"/>
      <c r="Y40" s="58"/>
      <c r="Z40" s="70"/>
      <c r="AA40" s="58"/>
      <c r="AB40" s="58"/>
      <c r="AC40" s="58"/>
      <c r="AD40" s="58"/>
      <c r="AE40" s="74"/>
      <c r="AF40" s="58"/>
      <c r="AG40" s="58"/>
      <c r="AH40" s="58"/>
      <c r="AI40" s="58"/>
      <c r="AJ40" s="58"/>
      <c r="AK40" s="58"/>
      <c r="AL40" s="58"/>
      <c r="AM40" s="70"/>
      <c r="AN40" s="61"/>
      <c r="AO40" s="58"/>
      <c r="AP40" s="58"/>
      <c r="AQ40" s="58"/>
      <c r="AR40" s="61"/>
      <c r="AS40" s="58"/>
      <c r="AT40" s="58"/>
      <c r="AU40" s="58"/>
    </row>
    <row r="41" spans="1:47" s="65" customFormat="1" ht="24.75" customHeight="1">
      <c r="A41" s="252"/>
      <c r="B41" s="284"/>
      <c r="C41" s="285"/>
      <c r="D41" s="287"/>
      <c r="E41" s="178" t="s">
        <v>375</v>
      </c>
      <c r="F41" s="178" t="s">
        <v>376</v>
      </c>
      <c r="G41" s="177" t="s">
        <v>377</v>
      </c>
      <c r="H41" s="291"/>
      <c r="I41" s="184" t="s">
        <v>378</v>
      </c>
      <c r="J41" s="181"/>
      <c r="K41" s="281"/>
      <c r="L41" s="282"/>
      <c r="M41" s="282"/>
      <c r="N41" s="282"/>
      <c r="O41" s="28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63"/>
      <c r="AP41" s="63"/>
      <c r="AQ41" s="63"/>
      <c r="AR41" s="64"/>
      <c r="AS41" s="63"/>
      <c r="AT41" s="72"/>
      <c r="AU41" s="63"/>
    </row>
    <row r="42" spans="1:47" s="62" customFormat="1" ht="39.950000000000003" customHeight="1">
      <c r="A42" s="252" t="s">
        <v>206</v>
      </c>
      <c r="B42" s="265" t="s">
        <v>379</v>
      </c>
      <c r="C42" s="267" t="s">
        <v>142</v>
      </c>
      <c r="D42" s="277" t="s">
        <v>196</v>
      </c>
      <c r="E42" s="75" t="s">
        <v>380</v>
      </c>
      <c r="F42" s="67" t="s">
        <v>381</v>
      </c>
      <c r="G42" s="67" t="s">
        <v>382</v>
      </c>
      <c r="H42" s="278" t="s">
        <v>212</v>
      </c>
      <c r="I42" s="67" t="s">
        <v>383</v>
      </c>
      <c r="J42" s="66"/>
      <c r="K42" s="261">
        <v>5.7</v>
      </c>
      <c r="L42" s="261">
        <v>2.7</v>
      </c>
      <c r="M42" s="261">
        <v>2.2999999999999998</v>
      </c>
      <c r="N42" s="261">
        <v>2.7</v>
      </c>
      <c r="O42" s="263">
        <f>K42*70+L42*75+M42*25+N42*45</f>
        <v>780.5</v>
      </c>
      <c r="P42" s="61"/>
      <c r="Q42" s="58"/>
      <c r="R42" s="71"/>
      <c r="S42" s="73"/>
      <c r="T42" s="73"/>
      <c r="U42" s="73"/>
      <c r="V42" s="58"/>
      <c r="W42" s="73"/>
      <c r="X42" s="73"/>
      <c r="Y42" s="58"/>
      <c r="Z42" s="70"/>
      <c r="AA42" s="58"/>
      <c r="AB42" s="58"/>
      <c r="AC42" s="58"/>
      <c r="AD42" s="58"/>
      <c r="AE42" s="74"/>
      <c r="AF42" s="58"/>
      <c r="AG42" s="58"/>
      <c r="AH42" s="58"/>
      <c r="AI42" s="58"/>
      <c r="AJ42" s="58"/>
      <c r="AK42" s="58"/>
      <c r="AL42" s="58"/>
      <c r="AM42" s="70"/>
      <c r="AN42" s="61"/>
      <c r="AO42" s="58"/>
      <c r="AP42" s="58"/>
      <c r="AQ42" s="58"/>
      <c r="AR42" s="61"/>
      <c r="AS42" s="58"/>
      <c r="AT42" s="58"/>
      <c r="AU42" s="58"/>
    </row>
    <row r="43" spans="1:47" s="65" customFormat="1" ht="24.75" customHeight="1">
      <c r="A43" s="252"/>
      <c r="B43" s="275"/>
      <c r="C43" s="276"/>
      <c r="D43" s="277"/>
      <c r="E43" s="177" t="s">
        <v>384</v>
      </c>
      <c r="F43" s="177" t="s">
        <v>385</v>
      </c>
      <c r="G43" s="188" t="s">
        <v>386</v>
      </c>
      <c r="H43" s="279"/>
      <c r="I43" s="188" t="s">
        <v>387</v>
      </c>
      <c r="J43" s="142"/>
      <c r="K43" s="262"/>
      <c r="L43" s="262"/>
      <c r="M43" s="262"/>
      <c r="N43" s="262"/>
      <c r="O43" s="264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4"/>
      <c r="AO43" s="63"/>
      <c r="AP43" s="63"/>
      <c r="AQ43" s="63"/>
      <c r="AR43" s="64"/>
      <c r="AS43" s="63"/>
      <c r="AT43" s="72"/>
      <c r="AU43" s="63"/>
    </row>
    <row r="44" spans="1:47" s="62" customFormat="1" ht="39.950000000000003" customHeight="1">
      <c r="A44" s="252"/>
      <c r="B44" s="265" t="s">
        <v>388</v>
      </c>
      <c r="C44" s="267" t="s">
        <v>389</v>
      </c>
      <c r="D44" s="269" t="s">
        <v>390</v>
      </c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1"/>
      <c r="P44" s="61"/>
      <c r="Q44" s="58"/>
      <c r="R44" s="71"/>
      <c r="S44" s="73"/>
      <c r="T44" s="73"/>
      <c r="U44" s="73"/>
      <c r="V44" s="58"/>
      <c r="W44" s="73"/>
      <c r="X44" s="73"/>
      <c r="Y44" s="58"/>
      <c r="Z44" s="70"/>
      <c r="AA44" s="58"/>
      <c r="AB44" s="58"/>
      <c r="AC44" s="58"/>
      <c r="AD44" s="58"/>
      <c r="AE44" s="74"/>
      <c r="AF44" s="58"/>
      <c r="AG44" s="58"/>
      <c r="AH44" s="58"/>
      <c r="AI44" s="58"/>
      <c r="AJ44" s="58"/>
      <c r="AK44" s="58"/>
      <c r="AL44" s="58"/>
      <c r="AM44" s="70"/>
      <c r="AN44" s="61"/>
      <c r="AO44" s="58"/>
      <c r="AP44" s="58"/>
      <c r="AQ44" s="58"/>
      <c r="AR44" s="61"/>
      <c r="AS44" s="58"/>
      <c r="AT44" s="58"/>
      <c r="AU44" s="58"/>
    </row>
    <row r="45" spans="1:47" s="65" customFormat="1" ht="24.75" customHeight="1" thickBot="1">
      <c r="A45" s="252"/>
      <c r="B45" s="266"/>
      <c r="C45" s="268"/>
      <c r="D45" s="272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4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4"/>
      <c r="AO45" s="63"/>
      <c r="AP45" s="63"/>
      <c r="AQ45" s="63"/>
      <c r="AR45" s="64"/>
      <c r="AS45" s="63"/>
      <c r="AT45" s="72"/>
      <c r="AU45" s="63"/>
    </row>
    <row r="46" spans="1:47" s="62" customFormat="1" ht="39.950000000000003" customHeight="1" thickTop="1">
      <c r="A46" s="252" t="s">
        <v>206</v>
      </c>
      <c r="B46" s="253" t="s">
        <v>391</v>
      </c>
      <c r="C46" s="255" t="s">
        <v>171</v>
      </c>
      <c r="D46" s="257" t="s">
        <v>196</v>
      </c>
      <c r="E46" s="189" t="s">
        <v>392</v>
      </c>
      <c r="F46" s="190" t="s">
        <v>393</v>
      </c>
      <c r="G46" s="190" t="s">
        <v>394</v>
      </c>
      <c r="H46" s="259" t="s">
        <v>253</v>
      </c>
      <c r="I46" s="191" t="s">
        <v>395</v>
      </c>
      <c r="J46" s="68"/>
      <c r="K46" s="246">
        <v>5.5</v>
      </c>
      <c r="L46" s="248">
        <v>2.7</v>
      </c>
      <c r="M46" s="248">
        <v>1.8</v>
      </c>
      <c r="N46" s="248">
        <v>2.7</v>
      </c>
      <c r="O46" s="250">
        <f>K46*70+L46*75+M46*25+N46*45</f>
        <v>754</v>
      </c>
      <c r="P46" s="61"/>
      <c r="Q46" s="58"/>
      <c r="R46" s="71"/>
      <c r="S46" s="73"/>
      <c r="T46" s="73"/>
      <c r="U46" s="73"/>
      <c r="V46" s="58"/>
      <c r="W46" s="73"/>
      <c r="X46" s="73"/>
      <c r="Y46" s="58"/>
      <c r="Z46" s="70"/>
      <c r="AA46" s="58"/>
      <c r="AB46" s="58"/>
      <c r="AC46" s="58"/>
      <c r="AD46" s="58"/>
      <c r="AE46" s="74"/>
      <c r="AF46" s="58"/>
      <c r="AG46" s="58"/>
      <c r="AH46" s="58"/>
      <c r="AI46" s="58"/>
      <c r="AJ46" s="58"/>
      <c r="AK46" s="58"/>
      <c r="AL46" s="58"/>
      <c r="AM46" s="70"/>
      <c r="AN46" s="61"/>
      <c r="AO46" s="58"/>
      <c r="AP46" s="58"/>
      <c r="AQ46" s="58"/>
      <c r="AR46" s="61"/>
      <c r="AS46" s="58"/>
      <c r="AT46" s="58"/>
      <c r="AU46" s="58"/>
    </row>
    <row r="47" spans="1:47" s="65" customFormat="1" ht="24.75" customHeight="1" thickBot="1">
      <c r="A47" s="252"/>
      <c r="B47" s="254"/>
      <c r="C47" s="256"/>
      <c r="D47" s="258"/>
      <c r="E47" s="192" t="s">
        <v>396</v>
      </c>
      <c r="F47" s="192" t="s">
        <v>397</v>
      </c>
      <c r="G47" s="192" t="s">
        <v>398</v>
      </c>
      <c r="H47" s="260"/>
      <c r="I47" s="193" t="s">
        <v>399</v>
      </c>
      <c r="J47" s="194"/>
      <c r="K47" s="247"/>
      <c r="L47" s="249"/>
      <c r="M47" s="249"/>
      <c r="N47" s="249"/>
      <c r="O47" s="251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4"/>
      <c r="AO47" s="63"/>
      <c r="AP47" s="63"/>
      <c r="AQ47" s="63"/>
      <c r="AR47" s="64"/>
      <c r="AS47" s="63"/>
      <c r="AT47" s="72"/>
      <c r="AU47" s="63"/>
    </row>
    <row r="48" spans="1:47" ht="39.950000000000003" customHeight="1">
      <c r="A48" s="76" t="s">
        <v>400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8" t="s">
        <v>401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57"/>
      <c r="AU48" s="57"/>
    </row>
    <row r="49" spans="1:47" ht="39.950000000000003" customHeight="1">
      <c r="A49" s="76" t="s">
        <v>402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8" t="s">
        <v>403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57"/>
      <c r="AU49" s="57"/>
    </row>
    <row r="50" spans="1:47" ht="39.950000000000003" customHeight="1">
      <c r="A50" s="76" t="s">
        <v>404</v>
      </c>
      <c r="B50" s="80"/>
      <c r="C50" s="47"/>
      <c r="D50" s="81"/>
      <c r="E50" s="82"/>
      <c r="F50" s="82"/>
      <c r="G50" s="82"/>
      <c r="H50" s="47"/>
      <c r="I50" s="82"/>
      <c r="J50" s="82"/>
      <c r="K50" s="47"/>
      <c r="L50" s="47"/>
      <c r="M50" s="47"/>
      <c r="N50" s="47"/>
      <c r="O50" s="47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57"/>
      <c r="AU50" s="57"/>
    </row>
    <row r="51" spans="1:47" s="49" customFormat="1">
      <c r="A51" s="47"/>
      <c r="B51" s="84"/>
      <c r="C51" s="50"/>
      <c r="D51" s="85"/>
      <c r="E51" s="48"/>
      <c r="G51" s="48"/>
      <c r="H51" s="50"/>
      <c r="K51" s="50"/>
      <c r="L51" s="50"/>
      <c r="M51" s="50"/>
      <c r="N51" s="50"/>
      <c r="O51" s="50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T51" s="50"/>
      <c r="AU51" s="50"/>
    </row>
    <row r="52" spans="1:47" s="49" customFormat="1">
      <c r="A52" s="47"/>
      <c r="B52" s="84"/>
      <c r="C52" s="50"/>
      <c r="D52" s="85"/>
      <c r="E52" s="48"/>
      <c r="G52" s="86"/>
      <c r="H52" s="50"/>
      <c r="K52" s="50"/>
      <c r="L52" s="50"/>
      <c r="M52" s="50"/>
      <c r="N52" s="50"/>
      <c r="O52" s="50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48"/>
      <c r="AH52" s="48"/>
      <c r="AI52" s="48"/>
      <c r="AJ52" s="48"/>
      <c r="AK52" s="48"/>
      <c r="AL52" s="48"/>
      <c r="AM52" s="48"/>
      <c r="AN52" s="48"/>
      <c r="AT52" s="50"/>
      <c r="AU52" s="50"/>
    </row>
    <row r="53" spans="1:47" s="49" customFormat="1">
      <c r="A53" s="47"/>
      <c r="B53" s="84"/>
      <c r="C53" s="50"/>
      <c r="D53" s="85"/>
      <c r="E53" s="48"/>
      <c r="F53" s="48"/>
      <c r="G53" s="83"/>
      <c r="H53" s="57"/>
      <c r="I53" s="86"/>
      <c r="J53" s="86"/>
      <c r="K53" s="50"/>
      <c r="L53" s="50"/>
      <c r="M53" s="50"/>
      <c r="N53" s="50"/>
      <c r="O53" s="50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T53" s="50"/>
      <c r="AU53" s="50"/>
    </row>
    <row r="54" spans="1:47" s="49" customFormat="1">
      <c r="A54" s="47"/>
      <c r="B54" s="84"/>
      <c r="C54" s="50"/>
      <c r="D54" s="85"/>
      <c r="E54" s="70"/>
      <c r="F54" s="86"/>
      <c r="G54" s="86"/>
      <c r="H54" s="57"/>
      <c r="I54" s="83"/>
      <c r="J54" s="83"/>
      <c r="K54" s="50"/>
      <c r="L54" s="50"/>
      <c r="M54" s="50"/>
      <c r="N54" s="50"/>
      <c r="O54" s="50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T54" s="50"/>
      <c r="AU54" s="50"/>
    </row>
    <row r="55" spans="1:47" s="49" customFormat="1">
      <c r="A55" s="47"/>
      <c r="B55" s="84"/>
      <c r="C55" s="50"/>
      <c r="D55" s="85"/>
      <c r="E55" s="83"/>
      <c r="F55" s="83"/>
      <c r="G55" s="83"/>
      <c r="H55" s="57"/>
      <c r="I55" s="48"/>
      <c r="J55" s="48"/>
      <c r="L55" s="50"/>
      <c r="M55" s="50"/>
      <c r="N55" s="50"/>
      <c r="O55" s="50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T55" s="50"/>
      <c r="AU55" s="50"/>
    </row>
    <row r="56" spans="1:47" s="49" customFormat="1">
      <c r="A56" s="47"/>
      <c r="B56" s="84"/>
      <c r="C56" s="50"/>
      <c r="D56" s="85"/>
      <c r="E56" s="48"/>
      <c r="F56" s="48"/>
      <c r="G56" s="48"/>
      <c r="H56" s="57"/>
      <c r="I56" s="48"/>
      <c r="J56" s="48"/>
      <c r="K56" s="50"/>
      <c r="L56" s="50"/>
      <c r="M56" s="50"/>
      <c r="N56" s="50"/>
      <c r="O56" s="50"/>
      <c r="AT56" s="50"/>
      <c r="AU56" s="50"/>
    </row>
    <row r="57" spans="1:47" s="49" customFormat="1">
      <c r="A57" s="47"/>
      <c r="B57" s="84"/>
      <c r="C57" s="50"/>
      <c r="D57" s="85"/>
      <c r="E57" s="48"/>
      <c r="H57" s="50"/>
      <c r="K57" s="50"/>
      <c r="L57" s="50"/>
      <c r="M57" s="50"/>
      <c r="N57" s="50"/>
      <c r="O57" s="50"/>
      <c r="AT57" s="50"/>
      <c r="AU57" s="50"/>
    </row>
    <row r="58" spans="1:47" s="49" customFormat="1">
      <c r="A58" s="47"/>
      <c r="B58" s="84"/>
      <c r="C58" s="50"/>
      <c r="D58" s="85"/>
      <c r="E58" s="48"/>
      <c r="H58" s="50"/>
      <c r="K58" s="50"/>
      <c r="L58" s="50"/>
      <c r="M58" s="50"/>
      <c r="N58" s="50"/>
      <c r="O58" s="50"/>
      <c r="AT58" s="50"/>
      <c r="AU58" s="50"/>
    </row>
    <row r="59" spans="1:47" s="49" customFormat="1">
      <c r="A59" s="47"/>
      <c r="B59" s="84"/>
      <c r="C59" s="50"/>
      <c r="D59" s="85"/>
      <c r="E59" s="48"/>
      <c r="H59" s="50"/>
      <c r="K59" s="50"/>
      <c r="L59" s="50"/>
      <c r="M59" s="50"/>
      <c r="N59" s="50"/>
      <c r="O59" s="50"/>
      <c r="AT59" s="50"/>
      <c r="AU59" s="50"/>
    </row>
  </sheetData>
  <mergeCells count="218"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A22:A23"/>
    <mergeCell ref="B22:B23"/>
    <mergeCell ref="C22:C23"/>
    <mergeCell ref="D22:D23"/>
    <mergeCell ref="H22:H23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A28:A29"/>
    <mergeCell ref="B28:B29"/>
    <mergeCell ref="C28:C29"/>
    <mergeCell ref="D28:D29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H28:H29"/>
    <mergeCell ref="K28:K29"/>
    <mergeCell ref="L28:L29"/>
    <mergeCell ref="M28:M29"/>
    <mergeCell ref="N28:N29"/>
    <mergeCell ref="O28:O29"/>
    <mergeCell ref="K26:K27"/>
    <mergeCell ref="L26:L27"/>
    <mergeCell ref="M26:M27"/>
    <mergeCell ref="N26:N27"/>
    <mergeCell ref="O26:O27"/>
    <mergeCell ref="J30:J31"/>
    <mergeCell ref="K30:K31"/>
    <mergeCell ref="L30:L31"/>
    <mergeCell ref="M30:M31"/>
    <mergeCell ref="N30:N31"/>
    <mergeCell ref="O30:O31"/>
    <mergeCell ref="A30:A31"/>
    <mergeCell ref="B30:B31"/>
    <mergeCell ref="C30:C31"/>
    <mergeCell ref="D30:D31"/>
    <mergeCell ref="H30:H31"/>
    <mergeCell ref="A36:A37"/>
    <mergeCell ref="B36:B37"/>
    <mergeCell ref="C36:C37"/>
    <mergeCell ref="D36:D37"/>
    <mergeCell ref="H36:H37"/>
    <mergeCell ref="K32:K33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A32:A33"/>
    <mergeCell ref="B32:B33"/>
    <mergeCell ref="C32:C33"/>
    <mergeCell ref="D32:D33"/>
    <mergeCell ref="H32:H33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40:A41"/>
    <mergeCell ref="B40:B41"/>
    <mergeCell ref="C40:C41"/>
    <mergeCell ref="D40:D41"/>
    <mergeCell ref="A38:A39"/>
    <mergeCell ref="B38:B39"/>
    <mergeCell ref="C38:C39"/>
    <mergeCell ref="D38:D39"/>
    <mergeCell ref="H38:H39"/>
    <mergeCell ref="H40:H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K42:K43"/>
    <mergeCell ref="L42:L43"/>
    <mergeCell ref="M42:M43"/>
    <mergeCell ref="N42:N43"/>
    <mergeCell ref="O42:O43"/>
    <mergeCell ref="A44:A45"/>
    <mergeCell ref="B44:B45"/>
    <mergeCell ref="C44:C45"/>
    <mergeCell ref="D44:O45"/>
    <mergeCell ref="A42:A43"/>
    <mergeCell ref="B42:B43"/>
    <mergeCell ref="C42:C43"/>
    <mergeCell ref="D42:D43"/>
    <mergeCell ref="H42:H43"/>
    <mergeCell ref="K46:K47"/>
    <mergeCell ref="L46:L47"/>
    <mergeCell ref="M46:M47"/>
    <mergeCell ref="N46:N47"/>
    <mergeCell ref="O46:O47"/>
    <mergeCell ref="A46:A47"/>
    <mergeCell ref="B46:B47"/>
    <mergeCell ref="C46:C47"/>
    <mergeCell ref="D46:D47"/>
    <mergeCell ref="H46:H47"/>
  </mergeCells>
  <phoneticPr fontId="1" type="noConversion"/>
  <conditionalFormatting sqref="E4:G5">
    <cfRule type="duplicateValues" dxfId="1" priority="1" stopIfTrue="1"/>
  </conditionalFormatting>
  <pageMargins left="0.31496062992125984" right="0.31496062992125984" top="0.55118110236220474" bottom="0.35433070866141736" header="0.31496062992125984" footer="0.31496062992125984"/>
  <pageSetup paperSize="8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12" sqref="A1:A1048576"/>
    </sheetView>
  </sheetViews>
  <sheetFormatPr defaultColWidth="9" defaultRowHeight="28.5" customHeight="1"/>
  <cols>
    <col min="1" max="1" width="4.625" style="45" customWidth="1"/>
    <col min="2" max="2" width="3.625" style="21" customWidth="1"/>
    <col min="3" max="3" width="10.625" style="46" customWidth="1"/>
    <col min="4" max="4" width="16.625" style="21" customWidth="1"/>
    <col min="5" max="8" width="12.625" style="21" customWidth="1"/>
    <col min="9" max="9" width="5.625" style="46" customWidth="1"/>
    <col min="10" max="10" width="13.625" style="21" customWidth="1"/>
    <col min="11" max="14" width="2.625" style="21" customWidth="1"/>
    <col min="15" max="15" width="4.5" style="22" customWidth="1"/>
    <col min="16" max="16384" width="9" style="21"/>
  </cols>
  <sheetData>
    <row r="1" spans="1:15" ht="35.1" customHeight="1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5" ht="35.1" customHeight="1" thickBot="1">
      <c r="A2" s="364" t="s">
        <v>405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5" ht="53.25" customHeight="1" thickTop="1" thickBot="1">
      <c r="A3" s="23" t="s">
        <v>39</v>
      </c>
      <c r="B3" s="24" t="s">
        <v>40</v>
      </c>
      <c r="C3" s="25" t="s">
        <v>406</v>
      </c>
      <c r="D3" s="24" t="s">
        <v>407</v>
      </c>
      <c r="E3" s="24" t="s">
        <v>408</v>
      </c>
      <c r="F3" s="24" t="s">
        <v>408</v>
      </c>
      <c r="G3" s="24" t="s">
        <v>408</v>
      </c>
      <c r="H3" s="24" t="s">
        <v>408</v>
      </c>
      <c r="I3" s="26" t="s">
        <v>409</v>
      </c>
      <c r="J3" s="24" t="s">
        <v>410</v>
      </c>
      <c r="K3" s="27" t="s">
        <v>411</v>
      </c>
      <c r="L3" s="27" t="s">
        <v>412</v>
      </c>
      <c r="M3" s="27" t="s">
        <v>413</v>
      </c>
      <c r="N3" s="27" t="s">
        <v>414</v>
      </c>
      <c r="O3" s="28" t="s">
        <v>415</v>
      </c>
    </row>
    <row r="4" spans="1:15" s="29" customFormat="1" ht="27.95" customHeight="1" thickTop="1">
      <c r="A4" s="322">
        <v>45354</v>
      </c>
      <c r="B4" s="324" t="s">
        <v>28</v>
      </c>
      <c r="C4" s="326" t="s">
        <v>48</v>
      </c>
      <c r="D4" s="195" t="s">
        <v>416</v>
      </c>
      <c r="E4" s="196" t="s">
        <v>417</v>
      </c>
      <c r="F4" s="196" t="s">
        <v>418</v>
      </c>
      <c r="G4" s="197" t="s">
        <v>419</v>
      </c>
      <c r="H4" s="197" t="s">
        <v>420</v>
      </c>
      <c r="I4" s="328" t="s">
        <v>421</v>
      </c>
      <c r="J4" s="196" t="s">
        <v>422</v>
      </c>
      <c r="K4" s="362">
        <v>5.5</v>
      </c>
      <c r="L4" s="361">
        <v>2.1</v>
      </c>
      <c r="M4" s="361">
        <v>2.5</v>
      </c>
      <c r="N4" s="361">
        <v>2.5</v>
      </c>
      <c r="O4" s="312">
        <f>K4*70+L4*75+M4*25+N4*45</f>
        <v>717.5</v>
      </c>
    </row>
    <row r="5" spans="1:15" s="198" customFormat="1" ht="10.5" customHeight="1">
      <c r="A5" s="344"/>
      <c r="B5" s="352"/>
      <c r="C5" s="356"/>
      <c r="D5" s="199" t="s">
        <v>423</v>
      </c>
      <c r="E5" s="33" t="s">
        <v>424</v>
      </c>
      <c r="F5" s="33" t="s">
        <v>425</v>
      </c>
      <c r="G5" s="200" t="s">
        <v>426</v>
      </c>
      <c r="H5" s="33" t="s">
        <v>427</v>
      </c>
      <c r="I5" s="349"/>
      <c r="J5" s="36" t="s">
        <v>428</v>
      </c>
      <c r="K5" s="362">
        <v>-1</v>
      </c>
      <c r="L5" s="361">
        <v>-0.3</v>
      </c>
      <c r="M5" s="361">
        <v>-0.3</v>
      </c>
      <c r="N5" s="361">
        <v>-0.3</v>
      </c>
      <c r="O5" s="334"/>
    </row>
    <row r="6" spans="1:15" s="30" customFormat="1" ht="27.95" customHeight="1">
      <c r="A6" s="335">
        <v>45355</v>
      </c>
      <c r="B6" s="351" t="s">
        <v>429</v>
      </c>
      <c r="C6" s="355" t="s">
        <v>208</v>
      </c>
      <c r="D6" s="201" t="s">
        <v>430</v>
      </c>
      <c r="E6" s="37" t="s">
        <v>431</v>
      </c>
      <c r="F6" s="32" t="s">
        <v>432</v>
      </c>
      <c r="G6" s="37" t="s">
        <v>433</v>
      </c>
      <c r="H6" s="32" t="s">
        <v>434</v>
      </c>
      <c r="I6" s="340" t="s">
        <v>435</v>
      </c>
      <c r="J6" s="35" t="s">
        <v>436</v>
      </c>
      <c r="K6" s="362">
        <v>5.6</v>
      </c>
      <c r="L6" s="361">
        <v>2.2000000000000002</v>
      </c>
      <c r="M6" s="361">
        <v>2.2000000000000002</v>
      </c>
      <c r="N6" s="361">
        <v>2.5</v>
      </c>
      <c r="O6" s="320">
        <f>K6*70+L6*75+M6*25+N6*45</f>
        <v>724.5</v>
      </c>
    </row>
    <row r="7" spans="1:15" s="198" customFormat="1" ht="10.5" customHeight="1">
      <c r="A7" s="344"/>
      <c r="B7" s="352"/>
      <c r="C7" s="356"/>
      <c r="D7" s="202" t="s">
        <v>437</v>
      </c>
      <c r="E7" s="33" t="s">
        <v>438</v>
      </c>
      <c r="F7" s="34" t="s">
        <v>439</v>
      </c>
      <c r="G7" s="200" t="s">
        <v>440</v>
      </c>
      <c r="H7" s="34" t="s">
        <v>441</v>
      </c>
      <c r="I7" s="349"/>
      <c r="J7" s="36" t="s">
        <v>442</v>
      </c>
      <c r="K7" s="362">
        <v>-1</v>
      </c>
      <c r="L7" s="361">
        <v>-0.3</v>
      </c>
      <c r="M7" s="361">
        <v>-0.3</v>
      </c>
      <c r="N7" s="361">
        <v>-0.3</v>
      </c>
      <c r="O7" s="334"/>
    </row>
    <row r="8" spans="1:15" s="30" customFormat="1" ht="27.95" customHeight="1">
      <c r="A8" s="335">
        <v>45356</v>
      </c>
      <c r="B8" s="351" t="s">
        <v>443</v>
      </c>
      <c r="C8" s="353" t="s">
        <v>444</v>
      </c>
      <c r="D8" s="203" t="s">
        <v>445</v>
      </c>
      <c r="E8" s="32" t="s">
        <v>446</v>
      </c>
      <c r="F8" s="32" t="s">
        <v>447</v>
      </c>
      <c r="G8" s="37" t="s">
        <v>448</v>
      </c>
      <c r="H8" s="32" t="s">
        <v>449</v>
      </c>
      <c r="I8" s="340" t="s">
        <v>450</v>
      </c>
      <c r="J8" s="35" t="s">
        <v>56</v>
      </c>
      <c r="K8" s="362">
        <v>5.4</v>
      </c>
      <c r="L8" s="361">
        <v>2.2000000000000002</v>
      </c>
      <c r="M8" s="361">
        <v>2.4000000000000004</v>
      </c>
      <c r="N8" s="361">
        <v>2.5</v>
      </c>
      <c r="O8" s="320">
        <f>K8*70+L8*75+M8*25+N8*45</f>
        <v>715.5</v>
      </c>
    </row>
    <row r="9" spans="1:15" s="198" customFormat="1" ht="10.5" customHeight="1">
      <c r="A9" s="344"/>
      <c r="B9" s="352"/>
      <c r="C9" s="354"/>
      <c r="D9" s="199" t="s">
        <v>451</v>
      </c>
      <c r="E9" s="33" t="s">
        <v>452</v>
      </c>
      <c r="F9" s="34" t="s">
        <v>453</v>
      </c>
      <c r="G9" s="34" t="s">
        <v>454</v>
      </c>
      <c r="H9" s="34" t="s">
        <v>455</v>
      </c>
      <c r="I9" s="349"/>
      <c r="J9" s="34" t="s">
        <v>456</v>
      </c>
      <c r="K9" s="362">
        <v>-1</v>
      </c>
      <c r="L9" s="361">
        <v>-0.3</v>
      </c>
      <c r="M9" s="361">
        <v>-0.3</v>
      </c>
      <c r="N9" s="361">
        <v>-0.3</v>
      </c>
      <c r="O9" s="334"/>
    </row>
    <row r="10" spans="1:15" s="30" customFormat="1" ht="27.95" customHeight="1">
      <c r="A10" s="335">
        <v>45357</v>
      </c>
      <c r="B10" s="345" t="s">
        <v>42</v>
      </c>
      <c r="C10" s="347" t="s">
        <v>457</v>
      </c>
      <c r="D10" s="201" t="s">
        <v>458</v>
      </c>
      <c r="E10" s="31" t="s">
        <v>459</v>
      </c>
      <c r="F10" s="32" t="s">
        <v>460</v>
      </c>
      <c r="G10" s="32" t="s">
        <v>461</v>
      </c>
      <c r="H10" s="32" t="s">
        <v>462</v>
      </c>
      <c r="I10" s="340" t="s">
        <v>435</v>
      </c>
      <c r="J10" s="31" t="s">
        <v>463</v>
      </c>
      <c r="K10" s="362">
        <v>5.5</v>
      </c>
      <c r="L10" s="361">
        <v>2.3000000000000003</v>
      </c>
      <c r="M10" s="361">
        <v>2.2000000000000002</v>
      </c>
      <c r="N10" s="361">
        <v>2.5</v>
      </c>
      <c r="O10" s="320">
        <f>K10*70+L10*75+M10*25+N10*45</f>
        <v>725</v>
      </c>
    </row>
    <row r="11" spans="1:15" s="198" customFormat="1" ht="10.5" customHeight="1">
      <c r="A11" s="344"/>
      <c r="B11" s="346"/>
      <c r="C11" s="348"/>
      <c r="D11" s="202" t="s">
        <v>464</v>
      </c>
      <c r="E11" s="33" t="s">
        <v>465</v>
      </c>
      <c r="F11" s="33" t="s">
        <v>466</v>
      </c>
      <c r="G11" s="33" t="s">
        <v>467</v>
      </c>
      <c r="H11" s="33" t="s">
        <v>468</v>
      </c>
      <c r="I11" s="349"/>
      <c r="J11" s="33" t="s">
        <v>469</v>
      </c>
      <c r="K11" s="362">
        <v>-1</v>
      </c>
      <c r="L11" s="361">
        <v>-0.3</v>
      </c>
      <c r="M11" s="361">
        <v>-0.3</v>
      </c>
      <c r="N11" s="361">
        <v>-0.3</v>
      </c>
      <c r="O11" s="334"/>
    </row>
    <row r="12" spans="1:15" s="30" customFormat="1" ht="27.95" customHeight="1">
      <c r="A12" s="335">
        <v>45358</v>
      </c>
      <c r="B12" s="336" t="s">
        <v>45</v>
      </c>
      <c r="C12" s="338" t="s">
        <v>470</v>
      </c>
      <c r="D12" s="201" t="s">
        <v>471</v>
      </c>
      <c r="E12" s="37" t="s">
        <v>472</v>
      </c>
      <c r="F12" s="37" t="s">
        <v>473</v>
      </c>
      <c r="G12" s="32" t="s">
        <v>474</v>
      </c>
      <c r="H12" s="37" t="s">
        <v>475</v>
      </c>
      <c r="I12" s="340" t="s">
        <v>435</v>
      </c>
      <c r="J12" s="31" t="s">
        <v>476</v>
      </c>
      <c r="K12" s="342">
        <v>5.3</v>
      </c>
      <c r="L12" s="318">
        <v>2.4000000000000004</v>
      </c>
      <c r="M12" s="318">
        <v>2.2000000000000002</v>
      </c>
      <c r="N12" s="318">
        <v>2.5</v>
      </c>
      <c r="O12" s="320">
        <f>K12*70+L12*75+M12*25+N12*45</f>
        <v>718.5</v>
      </c>
    </row>
    <row r="13" spans="1:15" s="198" customFormat="1" ht="10.5" customHeight="1" thickBot="1">
      <c r="A13" s="323"/>
      <c r="B13" s="337"/>
      <c r="C13" s="339"/>
      <c r="D13" s="204" t="s">
        <v>477</v>
      </c>
      <c r="E13" s="205" t="s">
        <v>478</v>
      </c>
      <c r="F13" s="205" t="s">
        <v>479</v>
      </c>
      <c r="G13" s="205" t="s">
        <v>480</v>
      </c>
      <c r="H13" s="205" t="s">
        <v>481</v>
      </c>
      <c r="I13" s="341"/>
      <c r="J13" s="206" t="s">
        <v>482</v>
      </c>
      <c r="K13" s="343">
        <v>-1</v>
      </c>
      <c r="L13" s="319">
        <v>-0.3</v>
      </c>
      <c r="M13" s="319">
        <v>-0.3</v>
      </c>
      <c r="N13" s="319">
        <v>-0.3</v>
      </c>
      <c r="O13" s="321"/>
    </row>
    <row r="14" spans="1:15" s="30" customFormat="1" ht="27.95" customHeight="1" thickTop="1">
      <c r="A14" s="322">
        <v>45361</v>
      </c>
      <c r="B14" s="324" t="s">
        <v>483</v>
      </c>
      <c r="C14" s="326" t="s">
        <v>484</v>
      </c>
      <c r="D14" s="195" t="s">
        <v>485</v>
      </c>
      <c r="E14" s="196" t="s">
        <v>487</v>
      </c>
      <c r="F14" s="196" t="s">
        <v>488</v>
      </c>
      <c r="G14" s="197" t="s">
        <v>489</v>
      </c>
      <c r="H14" s="197" t="s">
        <v>490</v>
      </c>
      <c r="I14" s="328" t="s">
        <v>421</v>
      </c>
      <c r="J14" s="196" t="s">
        <v>491</v>
      </c>
      <c r="K14" s="330">
        <v>5.5</v>
      </c>
      <c r="L14" s="332">
        <v>2.1</v>
      </c>
      <c r="M14" s="332">
        <v>2.4000000000000004</v>
      </c>
      <c r="N14" s="332">
        <v>2.5</v>
      </c>
      <c r="O14" s="312">
        <f>K14*70+L14*75+M14*25+N14*45</f>
        <v>715</v>
      </c>
    </row>
    <row r="15" spans="1:15" s="198" customFormat="1" ht="10.5" customHeight="1">
      <c r="A15" s="344"/>
      <c r="B15" s="352"/>
      <c r="C15" s="356"/>
      <c r="D15" s="199" t="s">
        <v>493</v>
      </c>
      <c r="E15" s="33" t="s">
        <v>494</v>
      </c>
      <c r="F15" s="33" t="s">
        <v>495</v>
      </c>
      <c r="G15" s="200" t="s">
        <v>496</v>
      </c>
      <c r="H15" s="33" t="s">
        <v>497</v>
      </c>
      <c r="I15" s="349"/>
      <c r="J15" s="36" t="s">
        <v>54</v>
      </c>
      <c r="K15" s="358">
        <v>-1</v>
      </c>
      <c r="L15" s="333">
        <v>-0.3</v>
      </c>
      <c r="M15" s="333">
        <v>-0.3</v>
      </c>
      <c r="N15" s="333">
        <v>-0.3</v>
      </c>
      <c r="O15" s="334"/>
    </row>
    <row r="16" spans="1:15" s="30" customFormat="1" ht="27.95" customHeight="1">
      <c r="A16" s="335">
        <v>45362</v>
      </c>
      <c r="B16" s="351" t="s">
        <v>149</v>
      </c>
      <c r="C16" s="355" t="s">
        <v>498</v>
      </c>
      <c r="D16" s="201" t="s">
        <v>499</v>
      </c>
      <c r="E16" s="37" t="s">
        <v>500</v>
      </c>
      <c r="F16" s="32" t="s">
        <v>501</v>
      </c>
      <c r="G16" s="37" t="s">
        <v>502</v>
      </c>
      <c r="H16" s="32" t="s">
        <v>503</v>
      </c>
      <c r="I16" s="340" t="s">
        <v>44</v>
      </c>
      <c r="J16" s="35" t="s">
        <v>504</v>
      </c>
      <c r="K16" s="357">
        <v>5.4</v>
      </c>
      <c r="L16" s="318">
        <v>2.2000000000000002</v>
      </c>
      <c r="M16" s="318">
        <v>2.2999999999999998</v>
      </c>
      <c r="N16" s="318">
        <v>2.5</v>
      </c>
      <c r="O16" s="320">
        <f>K16*70+L16*75+M16*25+N16*45</f>
        <v>713</v>
      </c>
    </row>
    <row r="17" spans="1:15" s="198" customFormat="1" ht="10.5" customHeight="1">
      <c r="A17" s="344"/>
      <c r="B17" s="352"/>
      <c r="C17" s="356"/>
      <c r="D17" s="202" t="s">
        <v>505</v>
      </c>
      <c r="E17" s="33" t="s">
        <v>506</v>
      </c>
      <c r="F17" s="34" t="s">
        <v>507</v>
      </c>
      <c r="G17" s="200" t="s">
        <v>508</v>
      </c>
      <c r="H17" s="34" t="s">
        <v>509</v>
      </c>
      <c r="I17" s="349"/>
      <c r="J17" s="36" t="s">
        <v>510</v>
      </c>
      <c r="K17" s="358">
        <v>-1</v>
      </c>
      <c r="L17" s="333">
        <v>-0.3</v>
      </c>
      <c r="M17" s="333">
        <v>-0.3</v>
      </c>
      <c r="N17" s="333">
        <v>-0.3</v>
      </c>
      <c r="O17" s="334"/>
    </row>
    <row r="18" spans="1:15" s="30" customFormat="1" ht="27.95" customHeight="1">
      <c r="A18" s="335">
        <v>45363</v>
      </c>
      <c r="B18" s="351" t="s">
        <v>152</v>
      </c>
      <c r="C18" s="353" t="s">
        <v>511</v>
      </c>
      <c r="D18" s="203" t="s">
        <v>512</v>
      </c>
      <c r="E18" s="32" t="s">
        <v>513</v>
      </c>
      <c r="F18" s="32" t="s">
        <v>514</v>
      </c>
      <c r="G18" s="37" t="s">
        <v>515</v>
      </c>
      <c r="H18" s="32" t="s">
        <v>516</v>
      </c>
      <c r="I18" s="340" t="s">
        <v>450</v>
      </c>
      <c r="J18" s="35" t="s">
        <v>517</v>
      </c>
      <c r="K18" s="357">
        <v>5.5</v>
      </c>
      <c r="L18" s="318">
        <v>2.2000000000000002</v>
      </c>
      <c r="M18" s="318">
        <v>2.4000000000000004</v>
      </c>
      <c r="N18" s="318">
        <v>2.7</v>
      </c>
      <c r="O18" s="320">
        <f>K18*70+L18*75+M18*25+N18*45</f>
        <v>731.5</v>
      </c>
    </row>
    <row r="19" spans="1:15" s="198" customFormat="1" ht="10.5" customHeight="1">
      <c r="A19" s="344"/>
      <c r="B19" s="352"/>
      <c r="C19" s="354"/>
      <c r="D19" s="199" t="s">
        <v>518</v>
      </c>
      <c r="E19" s="33" t="s">
        <v>519</v>
      </c>
      <c r="F19" s="34" t="s">
        <v>520</v>
      </c>
      <c r="G19" s="34" t="s">
        <v>521</v>
      </c>
      <c r="H19" s="34" t="s">
        <v>522</v>
      </c>
      <c r="I19" s="349"/>
      <c r="J19" s="36" t="s">
        <v>523</v>
      </c>
      <c r="K19" s="358">
        <v>-1</v>
      </c>
      <c r="L19" s="333">
        <v>-0.3</v>
      </c>
      <c r="M19" s="333">
        <v>-0.3</v>
      </c>
      <c r="N19" s="333">
        <v>-0.3</v>
      </c>
      <c r="O19" s="334"/>
    </row>
    <row r="20" spans="1:15" s="30" customFormat="1" ht="27.95" customHeight="1">
      <c r="A20" s="335">
        <v>45364</v>
      </c>
      <c r="B20" s="345" t="s">
        <v>42</v>
      </c>
      <c r="C20" s="347" t="s">
        <v>278</v>
      </c>
      <c r="D20" s="201" t="s">
        <v>524</v>
      </c>
      <c r="E20" s="31" t="s">
        <v>525</v>
      </c>
      <c r="F20" s="32" t="s">
        <v>526</v>
      </c>
      <c r="G20" s="32" t="s">
        <v>527</v>
      </c>
      <c r="H20" s="32" t="s">
        <v>528</v>
      </c>
      <c r="I20" s="340" t="s">
        <v>529</v>
      </c>
      <c r="J20" s="31" t="s">
        <v>530</v>
      </c>
      <c r="K20" s="357">
        <v>5.6</v>
      </c>
      <c r="L20" s="318">
        <v>2.3000000000000003</v>
      </c>
      <c r="M20" s="318">
        <v>2.3000000000000003</v>
      </c>
      <c r="N20" s="318">
        <v>2.5</v>
      </c>
      <c r="O20" s="320">
        <f>K20*70+L20*75+M20*25+N20*45</f>
        <v>734.5</v>
      </c>
    </row>
    <row r="21" spans="1:15" s="198" customFormat="1" ht="10.5" customHeight="1">
      <c r="A21" s="344"/>
      <c r="B21" s="346"/>
      <c r="C21" s="348"/>
      <c r="D21" s="202" t="s">
        <v>531</v>
      </c>
      <c r="E21" s="33" t="s">
        <v>532</v>
      </c>
      <c r="F21" s="33" t="s">
        <v>533</v>
      </c>
      <c r="G21" s="33" t="s">
        <v>534</v>
      </c>
      <c r="H21" s="33" t="s">
        <v>535</v>
      </c>
      <c r="I21" s="349"/>
      <c r="J21" s="33" t="s">
        <v>536</v>
      </c>
      <c r="K21" s="358">
        <v>-1</v>
      </c>
      <c r="L21" s="333">
        <v>-0.3</v>
      </c>
      <c r="M21" s="333">
        <v>-0.3</v>
      </c>
      <c r="N21" s="333">
        <v>-0.3</v>
      </c>
      <c r="O21" s="334"/>
    </row>
    <row r="22" spans="1:15" s="30" customFormat="1" ht="27.95" customHeight="1">
      <c r="A22" s="335">
        <v>45365</v>
      </c>
      <c r="B22" s="336" t="s">
        <v>45</v>
      </c>
      <c r="C22" s="338" t="s">
        <v>537</v>
      </c>
      <c r="D22" s="201" t="s">
        <v>538</v>
      </c>
      <c r="E22" s="37" t="s">
        <v>539</v>
      </c>
      <c r="F22" s="37" t="s">
        <v>540</v>
      </c>
      <c r="G22" s="32" t="s">
        <v>541</v>
      </c>
      <c r="H22" s="37" t="s">
        <v>542</v>
      </c>
      <c r="I22" s="340" t="s">
        <v>435</v>
      </c>
      <c r="J22" s="31" t="s">
        <v>543</v>
      </c>
      <c r="K22" s="357">
        <v>5.4</v>
      </c>
      <c r="L22" s="318">
        <v>2.4000000000000004</v>
      </c>
      <c r="M22" s="318">
        <v>1.9999999999999998</v>
      </c>
      <c r="N22" s="318">
        <v>2.5</v>
      </c>
      <c r="O22" s="320">
        <f>K22*70+L22*75+M22*25+N22*45</f>
        <v>720.5</v>
      </c>
    </row>
    <row r="23" spans="1:15" s="198" customFormat="1" ht="10.5" customHeight="1" thickBot="1">
      <c r="A23" s="323"/>
      <c r="B23" s="337"/>
      <c r="C23" s="339"/>
      <c r="D23" s="204" t="s">
        <v>544</v>
      </c>
      <c r="E23" s="205" t="s">
        <v>545</v>
      </c>
      <c r="F23" s="205" t="s">
        <v>546</v>
      </c>
      <c r="G23" s="205" t="s">
        <v>547</v>
      </c>
      <c r="H23" s="205" t="s">
        <v>548</v>
      </c>
      <c r="I23" s="341"/>
      <c r="J23" s="206" t="s">
        <v>549</v>
      </c>
      <c r="K23" s="331">
        <v>-1</v>
      </c>
      <c r="L23" s="319">
        <v>-0.3</v>
      </c>
      <c r="M23" s="319">
        <v>-0.3</v>
      </c>
      <c r="N23" s="319">
        <v>-0.3</v>
      </c>
      <c r="O23" s="321"/>
    </row>
    <row r="24" spans="1:15" s="39" customFormat="1" ht="27.95" customHeight="1" thickTop="1">
      <c r="A24" s="322">
        <v>45002</v>
      </c>
      <c r="B24" s="324" t="s">
        <v>171</v>
      </c>
      <c r="C24" s="326" t="s">
        <v>550</v>
      </c>
      <c r="D24" s="195" t="s">
        <v>551</v>
      </c>
      <c r="E24" s="196" t="s">
        <v>552</v>
      </c>
      <c r="F24" s="196" t="s">
        <v>553</v>
      </c>
      <c r="G24" s="197" t="s">
        <v>554</v>
      </c>
      <c r="H24" s="197" t="s">
        <v>555</v>
      </c>
      <c r="I24" s="328" t="s">
        <v>421</v>
      </c>
      <c r="J24" s="196" t="s">
        <v>556</v>
      </c>
      <c r="K24" s="359">
        <v>5.5</v>
      </c>
      <c r="L24" s="332">
        <v>2.1</v>
      </c>
      <c r="M24" s="332">
        <v>2.4000000000000004</v>
      </c>
      <c r="N24" s="332">
        <v>2.5</v>
      </c>
      <c r="O24" s="312">
        <f>K24*70+L24*75+M24*25+N24*45</f>
        <v>715</v>
      </c>
    </row>
    <row r="25" spans="1:15" s="198" customFormat="1" ht="10.5" customHeight="1">
      <c r="A25" s="344"/>
      <c r="B25" s="352"/>
      <c r="C25" s="356"/>
      <c r="D25" s="199" t="s">
        <v>557</v>
      </c>
      <c r="E25" s="33" t="s">
        <v>558</v>
      </c>
      <c r="F25" s="33" t="s">
        <v>559</v>
      </c>
      <c r="G25" s="200" t="s">
        <v>560</v>
      </c>
      <c r="H25" s="33" t="s">
        <v>561</v>
      </c>
      <c r="I25" s="349"/>
      <c r="J25" s="36" t="s">
        <v>562</v>
      </c>
      <c r="K25" s="350">
        <v>-1</v>
      </c>
      <c r="L25" s="333">
        <v>-0.3</v>
      </c>
      <c r="M25" s="333">
        <v>-0.3</v>
      </c>
      <c r="N25" s="333">
        <v>-0.3</v>
      </c>
      <c r="O25" s="334"/>
    </row>
    <row r="26" spans="1:15" s="30" customFormat="1" ht="27.95" customHeight="1">
      <c r="A26" s="335">
        <v>45369</v>
      </c>
      <c r="B26" s="351" t="s">
        <v>149</v>
      </c>
      <c r="C26" s="355" t="s">
        <v>563</v>
      </c>
      <c r="D26" s="201" t="s">
        <v>564</v>
      </c>
      <c r="E26" s="37" t="s">
        <v>565</v>
      </c>
      <c r="F26" s="32" t="s">
        <v>566</v>
      </c>
      <c r="G26" s="37" t="s">
        <v>567</v>
      </c>
      <c r="H26" s="32" t="s">
        <v>59</v>
      </c>
      <c r="I26" s="340" t="s">
        <v>435</v>
      </c>
      <c r="J26" s="35" t="s">
        <v>568</v>
      </c>
      <c r="K26" s="342">
        <v>5.4</v>
      </c>
      <c r="L26" s="318">
        <v>2.2000000000000002</v>
      </c>
      <c r="M26" s="318">
        <v>2.2000000000000002</v>
      </c>
      <c r="N26" s="318">
        <v>2.5</v>
      </c>
      <c r="O26" s="320">
        <f>K26*70+L26*75+M26*25+N26*45</f>
        <v>710.5</v>
      </c>
    </row>
    <row r="27" spans="1:15" s="198" customFormat="1" ht="10.5" customHeight="1">
      <c r="A27" s="344"/>
      <c r="B27" s="352"/>
      <c r="C27" s="356"/>
      <c r="D27" s="202" t="s">
        <v>569</v>
      </c>
      <c r="E27" s="33" t="s">
        <v>570</v>
      </c>
      <c r="F27" s="34" t="s">
        <v>571</v>
      </c>
      <c r="G27" s="200" t="s">
        <v>572</v>
      </c>
      <c r="H27" s="34" t="s">
        <v>573</v>
      </c>
      <c r="I27" s="349"/>
      <c r="J27" s="36" t="s">
        <v>574</v>
      </c>
      <c r="K27" s="350">
        <v>-1</v>
      </c>
      <c r="L27" s="333">
        <v>-0.3</v>
      </c>
      <c r="M27" s="333">
        <v>-0.3</v>
      </c>
      <c r="N27" s="333">
        <v>-0.3</v>
      </c>
      <c r="O27" s="334"/>
    </row>
    <row r="28" spans="1:15" s="30" customFormat="1" ht="27.95" customHeight="1">
      <c r="A28" s="335">
        <v>45370</v>
      </c>
      <c r="B28" s="351" t="s">
        <v>152</v>
      </c>
      <c r="C28" s="353" t="s">
        <v>575</v>
      </c>
      <c r="D28" s="203" t="s">
        <v>576</v>
      </c>
      <c r="E28" s="32" t="s">
        <v>577</v>
      </c>
      <c r="F28" s="32" t="s">
        <v>578</v>
      </c>
      <c r="G28" s="37" t="s">
        <v>579</v>
      </c>
      <c r="H28" s="32" t="s">
        <v>580</v>
      </c>
      <c r="I28" s="340" t="s">
        <v>450</v>
      </c>
      <c r="J28" s="35" t="s">
        <v>86</v>
      </c>
      <c r="K28" s="342">
        <v>5.5</v>
      </c>
      <c r="L28" s="318">
        <v>2.2000000000000002</v>
      </c>
      <c r="M28" s="318">
        <v>2.4000000000000004</v>
      </c>
      <c r="N28" s="318">
        <v>2.7</v>
      </c>
      <c r="O28" s="320">
        <f>K28*70+L28*75+M28*25+N28*45</f>
        <v>731.5</v>
      </c>
    </row>
    <row r="29" spans="1:15" s="198" customFormat="1" ht="10.5" customHeight="1">
      <c r="A29" s="344"/>
      <c r="B29" s="352"/>
      <c r="C29" s="354"/>
      <c r="D29" s="199" t="s">
        <v>581</v>
      </c>
      <c r="E29" s="33" t="s">
        <v>582</v>
      </c>
      <c r="F29" s="34" t="s">
        <v>583</v>
      </c>
      <c r="G29" s="34" t="s">
        <v>584</v>
      </c>
      <c r="H29" s="34" t="s">
        <v>585</v>
      </c>
      <c r="I29" s="349"/>
      <c r="J29" s="36" t="s">
        <v>586</v>
      </c>
      <c r="K29" s="350">
        <v>-1</v>
      </c>
      <c r="L29" s="333">
        <v>-0.3</v>
      </c>
      <c r="M29" s="333">
        <v>-0.3</v>
      </c>
      <c r="N29" s="333">
        <v>-0.3</v>
      </c>
      <c r="O29" s="334"/>
    </row>
    <row r="30" spans="1:15" s="30" customFormat="1" ht="27.95" customHeight="1">
      <c r="A30" s="335">
        <v>45371</v>
      </c>
      <c r="B30" s="345" t="s">
        <v>42</v>
      </c>
      <c r="C30" s="347" t="s">
        <v>587</v>
      </c>
      <c r="D30" s="201" t="s">
        <v>588</v>
      </c>
      <c r="E30" s="31" t="s">
        <v>589</v>
      </c>
      <c r="F30" s="32" t="s">
        <v>590</v>
      </c>
      <c r="G30" s="32" t="s">
        <v>591</v>
      </c>
      <c r="H30" s="32" t="s">
        <v>592</v>
      </c>
      <c r="I30" s="340" t="s">
        <v>529</v>
      </c>
      <c r="J30" s="31" t="s">
        <v>593</v>
      </c>
      <c r="K30" s="342">
        <v>5.6</v>
      </c>
      <c r="L30" s="357">
        <v>2.3000000000000003</v>
      </c>
      <c r="M30" s="357">
        <v>2.2000000000000002</v>
      </c>
      <c r="N30" s="318">
        <v>2.5</v>
      </c>
      <c r="O30" s="320">
        <f>K30*70+L30*75+M30*25+N30*45</f>
        <v>732</v>
      </c>
    </row>
    <row r="31" spans="1:15" s="198" customFormat="1" ht="10.5" customHeight="1">
      <c r="A31" s="344"/>
      <c r="B31" s="346"/>
      <c r="C31" s="348"/>
      <c r="D31" s="202" t="s">
        <v>594</v>
      </c>
      <c r="E31" s="33" t="s">
        <v>531</v>
      </c>
      <c r="F31" s="33" t="s">
        <v>595</v>
      </c>
      <c r="G31" s="33" t="s">
        <v>596</v>
      </c>
      <c r="H31" s="33" t="s">
        <v>597</v>
      </c>
      <c r="I31" s="349"/>
      <c r="J31" s="33" t="s">
        <v>598</v>
      </c>
      <c r="K31" s="350">
        <v>-1</v>
      </c>
      <c r="L31" s="358">
        <v>-0.3</v>
      </c>
      <c r="M31" s="358">
        <v>-0.3</v>
      </c>
      <c r="N31" s="333">
        <v>-0.3</v>
      </c>
      <c r="O31" s="334"/>
    </row>
    <row r="32" spans="1:15" s="30" customFormat="1" ht="27.95" customHeight="1">
      <c r="A32" s="335">
        <v>45372</v>
      </c>
      <c r="B32" s="336" t="s">
        <v>45</v>
      </c>
      <c r="C32" s="338" t="s">
        <v>249</v>
      </c>
      <c r="D32" s="201" t="s">
        <v>599</v>
      </c>
      <c r="E32" s="37" t="s">
        <v>600</v>
      </c>
      <c r="F32" s="37" t="s">
        <v>601</v>
      </c>
      <c r="G32" s="32" t="s">
        <v>602</v>
      </c>
      <c r="H32" s="37" t="s">
        <v>603</v>
      </c>
      <c r="I32" s="340" t="s">
        <v>529</v>
      </c>
      <c r="J32" s="31" t="s">
        <v>604</v>
      </c>
      <c r="K32" s="342">
        <v>5.4</v>
      </c>
      <c r="L32" s="357">
        <v>2.2000000000000002</v>
      </c>
      <c r="M32" s="357">
        <v>2.2000000000000002</v>
      </c>
      <c r="N32" s="318">
        <v>2.5</v>
      </c>
      <c r="O32" s="320">
        <f>K32*70+L32*75+M32*25+N32*45</f>
        <v>710.5</v>
      </c>
    </row>
    <row r="33" spans="1:15" s="198" customFormat="1" ht="10.5" customHeight="1" thickBot="1">
      <c r="A33" s="360"/>
      <c r="B33" s="337"/>
      <c r="C33" s="339"/>
      <c r="D33" s="204" t="s">
        <v>605</v>
      </c>
      <c r="E33" s="205" t="s">
        <v>606</v>
      </c>
      <c r="F33" s="205" t="s">
        <v>607</v>
      </c>
      <c r="G33" s="205" t="s">
        <v>608</v>
      </c>
      <c r="H33" s="205" t="s">
        <v>609</v>
      </c>
      <c r="I33" s="341"/>
      <c r="J33" s="206" t="s">
        <v>610</v>
      </c>
      <c r="K33" s="343">
        <v>-1</v>
      </c>
      <c r="L33" s="331">
        <v>-0.3</v>
      </c>
      <c r="M33" s="331">
        <v>-0.3</v>
      </c>
      <c r="N33" s="319">
        <v>-0.3</v>
      </c>
      <c r="O33" s="321"/>
    </row>
    <row r="34" spans="1:15" s="29" customFormat="1" ht="27.95" customHeight="1" thickTop="1">
      <c r="A34" s="322">
        <v>45375</v>
      </c>
      <c r="B34" s="324" t="s">
        <v>46</v>
      </c>
      <c r="C34" s="326" t="s">
        <v>343</v>
      </c>
      <c r="D34" s="195" t="s">
        <v>611</v>
      </c>
      <c r="E34" s="196" t="s">
        <v>612</v>
      </c>
      <c r="F34" s="196" t="s">
        <v>613</v>
      </c>
      <c r="G34" s="197" t="s">
        <v>614</v>
      </c>
      <c r="H34" s="197" t="s">
        <v>615</v>
      </c>
      <c r="I34" s="328" t="s">
        <v>253</v>
      </c>
      <c r="J34" s="196" t="s">
        <v>365</v>
      </c>
      <c r="K34" s="359">
        <v>5.5</v>
      </c>
      <c r="L34" s="330">
        <v>2.2999999999999998</v>
      </c>
      <c r="M34" s="330">
        <v>2.4000000000000004</v>
      </c>
      <c r="N34" s="332">
        <v>2.5</v>
      </c>
      <c r="O34" s="312">
        <f>K34*70+L34*75+M34*25+N34*45</f>
        <v>730</v>
      </c>
    </row>
    <row r="35" spans="1:15" s="198" customFormat="1" ht="10.5" customHeight="1">
      <c r="A35" s="344"/>
      <c r="B35" s="352"/>
      <c r="C35" s="356"/>
      <c r="D35" s="199" t="s">
        <v>616</v>
      </c>
      <c r="E35" s="33" t="s">
        <v>617</v>
      </c>
      <c r="F35" s="33" t="s">
        <v>618</v>
      </c>
      <c r="G35" s="33" t="s">
        <v>619</v>
      </c>
      <c r="H35" s="33" t="s">
        <v>620</v>
      </c>
      <c r="I35" s="349"/>
      <c r="J35" s="36" t="s">
        <v>621</v>
      </c>
      <c r="K35" s="350">
        <v>-1</v>
      </c>
      <c r="L35" s="358">
        <v>-0.3</v>
      </c>
      <c r="M35" s="358">
        <v>-0.3</v>
      </c>
      <c r="N35" s="333">
        <v>-0.3</v>
      </c>
      <c r="O35" s="334"/>
    </row>
    <row r="36" spans="1:15" s="30" customFormat="1" ht="27.95" customHeight="1">
      <c r="A36" s="335">
        <v>45376</v>
      </c>
      <c r="B36" s="351" t="s">
        <v>47</v>
      </c>
      <c r="C36" s="355" t="s">
        <v>622</v>
      </c>
      <c r="D36" s="201" t="s">
        <v>623</v>
      </c>
      <c r="E36" s="37" t="s">
        <v>624</v>
      </c>
      <c r="F36" s="32" t="s">
        <v>625</v>
      </c>
      <c r="G36" s="37" t="s">
        <v>626</v>
      </c>
      <c r="H36" s="32" t="s">
        <v>627</v>
      </c>
      <c r="I36" s="340" t="s">
        <v>435</v>
      </c>
      <c r="J36" s="35" t="s">
        <v>628</v>
      </c>
      <c r="K36" s="342">
        <v>5.4</v>
      </c>
      <c r="L36" s="357">
        <v>2.4000000000000004</v>
      </c>
      <c r="M36" s="357">
        <v>2.2000000000000002</v>
      </c>
      <c r="N36" s="318">
        <v>2.6</v>
      </c>
      <c r="O36" s="320">
        <f>K36*70+L36*75+M36*25+N36*45</f>
        <v>730</v>
      </c>
    </row>
    <row r="37" spans="1:15" s="198" customFormat="1" ht="10.5" customHeight="1">
      <c r="A37" s="344"/>
      <c r="B37" s="352"/>
      <c r="C37" s="356"/>
      <c r="D37" s="202" t="s">
        <v>629</v>
      </c>
      <c r="E37" s="33" t="s">
        <v>630</v>
      </c>
      <c r="F37" s="34" t="s">
        <v>631</v>
      </c>
      <c r="G37" s="200" t="s">
        <v>632</v>
      </c>
      <c r="H37" s="34" t="s">
        <v>633</v>
      </c>
      <c r="I37" s="349"/>
      <c r="J37" s="36" t="s">
        <v>110</v>
      </c>
      <c r="K37" s="350">
        <v>-1</v>
      </c>
      <c r="L37" s="358">
        <v>-0.3</v>
      </c>
      <c r="M37" s="358">
        <v>-0.3</v>
      </c>
      <c r="N37" s="333">
        <v>-0.3</v>
      </c>
      <c r="O37" s="334"/>
    </row>
    <row r="38" spans="1:15" s="30" customFormat="1" ht="27.95" customHeight="1">
      <c r="A38" s="335">
        <v>45377</v>
      </c>
      <c r="B38" s="351" t="s">
        <v>152</v>
      </c>
      <c r="C38" s="353" t="s">
        <v>634</v>
      </c>
      <c r="D38" s="203" t="s">
        <v>635</v>
      </c>
      <c r="E38" s="32" t="s">
        <v>636</v>
      </c>
      <c r="F38" s="32" t="s">
        <v>637</v>
      </c>
      <c r="G38" s="37" t="s">
        <v>638</v>
      </c>
      <c r="H38" s="32" t="s">
        <v>639</v>
      </c>
      <c r="I38" s="340" t="s">
        <v>450</v>
      </c>
      <c r="J38" s="35" t="s">
        <v>49</v>
      </c>
      <c r="K38" s="342">
        <v>5.5</v>
      </c>
      <c r="L38" s="318">
        <v>2.2000000000000002</v>
      </c>
      <c r="M38" s="318">
        <v>2.4000000000000004</v>
      </c>
      <c r="N38" s="318">
        <v>2.5</v>
      </c>
      <c r="O38" s="320">
        <f>K38*70+L38*75+M38*25+N38*45</f>
        <v>722.5</v>
      </c>
    </row>
    <row r="39" spans="1:15" s="198" customFormat="1" ht="10.5" customHeight="1">
      <c r="A39" s="344"/>
      <c r="B39" s="352"/>
      <c r="C39" s="354"/>
      <c r="D39" s="199" t="s">
        <v>640</v>
      </c>
      <c r="E39" s="33" t="s">
        <v>641</v>
      </c>
      <c r="F39" s="34" t="s">
        <v>642</v>
      </c>
      <c r="G39" s="34" t="s">
        <v>643</v>
      </c>
      <c r="H39" s="34" t="s">
        <v>644</v>
      </c>
      <c r="I39" s="349"/>
      <c r="J39" s="36" t="s">
        <v>50</v>
      </c>
      <c r="K39" s="350">
        <v>-1</v>
      </c>
      <c r="L39" s="333">
        <v>-0.3</v>
      </c>
      <c r="M39" s="333">
        <v>-0.3</v>
      </c>
      <c r="N39" s="333">
        <v>-0.3</v>
      </c>
      <c r="O39" s="334"/>
    </row>
    <row r="40" spans="1:15" s="30" customFormat="1" ht="27.95" customHeight="1">
      <c r="A40" s="335">
        <v>45378</v>
      </c>
      <c r="B40" s="345" t="s">
        <v>156</v>
      </c>
      <c r="C40" s="347" t="s">
        <v>645</v>
      </c>
      <c r="D40" s="201" t="s">
        <v>646</v>
      </c>
      <c r="E40" s="31" t="s">
        <v>647</v>
      </c>
      <c r="F40" s="32" t="s">
        <v>648</v>
      </c>
      <c r="G40" s="32" t="s">
        <v>649</v>
      </c>
      <c r="H40" s="32" t="s">
        <v>650</v>
      </c>
      <c r="I40" s="340" t="s">
        <v>44</v>
      </c>
      <c r="J40" s="31" t="s">
        <v>651</v>
      </c>
      <c r="K40" s="342">
        <v>5.4</v>
      </c>
      <c r="L40" s="318">
        <v>2.2000000000000002</v>
      </c>
      <c r="M40" s="318">
        <v>2.4000000000000004</v>
      </c>
      <c r="N40" s="318">
        <v>2.6</v>
      </c>
      <c r="O40" s="320">
        <f>K40*70+L40*75+M40*25+N40*45</f>
        <v>720</v>
      </c>
    </row>
    <row r="41" spans="1:15" s="198" customFormat="1" ht="10.5" customHeight="1">
      <c r="A41" s="344"/>
      <c r="B41" s="346"/>
      <c r="C41" s="348"/>
      <c r="D41" s="202" t="s">
        <v>652</v>
      </c>
      <c r="E41" s="33" t="s">
        <v>653</v>
      </c>
      <c r="F41" s="33" t="s">
        <v>654</v>
      </c>
      <c r="G41" s="33" t="s">
        <v>655</v>
      </c>
      <c r="H41" s="33" t="s">
        <v>656</v>
      </c>
      <c r="I41" s="349"/>
      <c r="J41" s="33" t="s">
        <v>657</v>
      </c>
      <c r="K41" s="350">
        <v>-1</v>
      </c>
      <c r="L41" s="333">
        <v>-0.3</v>
      </c>
      <c r="M41" s="333">
        <v>-0.3</v>
      </c>
      <c r="N41" s="333">
        <v>-0.3</v>
      </c>
      <c r="O41" s="334"/>
    </row>
    <row r="42" spans="1:15" s="30" customFormat="1" ht="27.95" customHeight="1">
      <c r="A42" s="335">
        <v>45379</v>
      </c>
      <c r="B42" s="336" t="s">
        <v>658</v>
      </c>
      <c r="C42" s="338" t="s">
        <v>659</v>
      </c>
      <c r="D42" s="201" t="s">
        <v>660</v>
      </c>
      <c r="E42" s="37" t="s">
        <v>661</v>
      </c>
      <c r="F42" s="37" t="s">
        <v>662</v>
      </c>
      <c r="G42" s="32" t="s">
        <v>663</v>
      </c>
      <c r="H42" s="37" t="s">
        <v>664</v>
      </c>
      <c r="I42" s="340" t="s">
        <v>435</v>
      </c>
      <c r="J42" s="31" t="s">
        <v>665</v>
      </c>
      <c r="K42" s="342">
        <v>5.4</v>
      </c>
      <c r="L42" s="318">
        <v>2.2999999999999998</v>
      </c>
      <c r="M42" s="318">
        <v>2.4000000000000004</v>
      </c>
      <c r="N42" s="318">
        <v>2.5</v>
      </c>
      <c r="O42" s="320">
        <f>K42*70+L42*75+M42*25+N42*45</f>
        <v>723</v>
      </c>
    </row>
    <row r="43" spans="1:15" s="198" customFormat="1" ht="10.5" customHeight="1" thickBot="1">
      <c r="A43" s="323"/>
      <c r="B43" s="337"/>
      <c r="C43" s="339"/>
      <c r="D43" s="204" t="s">
        <v>666</v>
      </c>
      <c r="E43" s="205" t="s">
        <v>667</v>
      </c>
      <c r="F43" s="205" t="s">
        <v>668</v>
      </c>
      <c r="G43" s="205" t="s">
        <v>669</v>
      </c>
      <c r="H43" s="205" t="s">
        <v>670</v>
      </c>
      <c r="I43" s="341"/>
      <c r="J43" s="206" t="s">
        <v>510</v>
      </c>
      <c r="K43" s="343">
        <v>-1</v>
      </c>
      <c r="L43" s="319">
        <v>-0.3</v>
      </c>
      <c r="M43" s="319">
        <v>-0.3</v>
      </c>
      <c r="N43" s="319">
        <v>-0.3</v>
      </c>
      <c r="O43" s="321"/>
    </row>
    <row r="44" spans="1:15" s="29" customFormat="1" ht="27.95" customHeight="1" thickTop="1">
      <c r="A44" s="322">
        <v>45382</v>
      </c>
      <c r="B44" s="324" t="s">
        <v>46</v>
      </c>
      <c r="C44" s="326" t="s">
        <v>622</v>
      </c>
      <c r="D44" s="195" t="s">
        <v>671</v>
      </c>
      <c r="E44" s="196" t="s">
        <v>672</v>
      </c>
      <c r="F44" s="196" t="s">
        <v>673</v>
      </c>
      <c r="G44" s="197" t="s">
        <v>674</v>
      </c>
      <c r="H44" s="197" t="s">
        <v>675</v>
      </c>
      <c r="I44" s="328" t="s">
        <v>435</v>
      </c>
      <c r="J44" s="196" t="s">
        <v>676</v>
      </c>
      <c r="K44" s="330">
        <v>5.4</v>
      </c>
      <c r="L44" s="332">
        <v>2.4000000000000004</v>
      </c>
      <c r="M44" s="332">
        <v>2.3000000000000003</v>
      </c>
      <c r="N44" s="332">
        <v>2.5</v>
      </c>
      <c r="O44" s="312">
        <f>K44*70+L44*75+M44*25+N44*45</f>
        <v>728</v>
      </c>
    </row>
    <row r="45" spans="1:15" s="198" customFormat="1" ht="10.5" customHeight="1" thickBot="1">
      <c r="A45" s="323"/>
      <c r="B45" s="325"/>
      <c r="C45" s="327"/>
      <c r="D45" s="207" t="s">
        <v>492</v>
      </c>
      <c r="E45" s="38" t="s">
        <v>573</v>
      </c>
      <c r="F45" s="38" t="s">
        <v>677</v>
      </c>
      <c r="G45" s="208" t="s">
        <v>678</v>
      </c>
      <c r="H45" s="38" t="s">
        <v>679</v>
      </c>
      <c r="I45" s="329"/>
      <c r="J45" s="209" t="s">
        <v>680</v>
      </c>
      <c r="K45" s="331">
        <v>-1</v>
      </c>
      <c r="L45" s="319">
        <v>-0.3</v>
      </c>
      <c r="M45" s="319">
        <v>-0.3</v>
      </c>
      <c r="N45" s="319">
        <v>-0.3</v>
      </c>
      <c r="O45" s="313"/>
    </row>
    <row r="46" spans="1:15" s="29" customFormat="1" ht="39.75" customHeight="1" thickTop="1" thickBot="1">
      <c r="A46" s="314" t="s">
        <v>681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6"/>
    </row>
    <row r="47" spans="1:15" s="29" customFormat="1" ht="28.5" customHeight="1" thickTop="1">
      <c r="A47" s="40"/>
      <c r="B47" s="40"/>
      <c r="C47" s="40"/>
      <c r="D47" s="41"/>
      <c r="E47" s="40"/>
      <c r="F47" s="40"/>
      <c r="G47" s="40"/>
      <c r="H47" s="40"/>
      <c r="I47" s="42"/>
      <c r="J47" s="317" t="s">
        <v>682</v>
      </c>
      <c r="K47" s="317"/>
      <c r="L47" s="317"/>
      <c r="M47" s="317"/>
      <c r="N47" s="317"/>
      <c r="O47" s="317"/>
    </row>
    <row r="48" spans="1:15" s="29" customFormat="1" ht="28.5" customHeight="1">
      <c r="A48" s="43"/>
      <c r="C48" s="42"/>
      <c r="I48" s="42"/>
      <c r="O48" s="44"/>
    </row>
    <row r="49" spans="1:15" s="29" customFormat="1" ht="28.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29" customFormat="1" ht="9.9499999999999993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ht="28.5" customHeight="1">
      <c r="A51" s="21"/>
      <c r="C51" s="21"/>
      <c r="I51" s="21"/>
      <c r="O51" s="21"/>
    </row>
    <row r="52" spans="1:15" ht="9.9499999999999993" customHeight="1"/>
  </sheetData>
  <mergeCells count="193">
    <mergeCell ref="A1:N1"/>
    <mergeCell ref="A2:O2"/>
    <mergeCell ref="A4:A5"/>
    <mergeCell ref="B4:B5"/>
    <mergeCell ref="C4:C5"/>
    <mergeCell ref="I4:I5"/>
    <mergeCell ref="K4:K5"/>
    <mergeCell ref="L4:L5"/>
    <mergeCell ref="M4:M5"/>
    <mergeCell ref="N4:N5"/>
    <mergeCell ref="O4:O5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A8:A9"/>
    <mergeCell ref="B8:B9"/>
    <mergeCell ref="C8:C9"/>
    <mergeCell ref="I8:I9"/>
    <mergeCell ref="K8:K9"/>
    <mergeCell ref="L8:L9"/>
    <mergeCell ref="N10:N11"/>
    <mergeCell ref="O10:O11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A14:A15"/>
    <mergeCell ref="B14:B15"/>
    <mergeCell ref="C14:C15"/>
    <mergeCell ref="I14:I15"/>
    <mergeCell ref="K14:K15"/>
    <mergeCell ref="L14:L15"/>
    <mergeCell ref="M14:M15"/>
    <mergeCell ref="N14:N15"/>
    <mergeCell ref="O14:O15"/>
    <mergeCell ref="M16:M17"/>
    <mergeCell ref="N16:N17"/>
    <mergeCell ref="O16:O17"/>
    <mergeCell ref="A18:A19"/>
    <mergeCell ref="B18:B19"/>
    <mergeCell ref="C18:C19"/>
    <mergeCell ref="I18:I19"/>
    <mergeCell ref="K18:K19"/>
    <mergeCell ref="L18:L19"/>
    <mergeCell ref="M18:M19"/>
    <mergeCell ref="A16:A17"/>
    <mergeCell ref="B16:B17"/>
    <mergeCell ref="C16:C17"/>
    <mergeCell ref="I16:I17"/>
    <mergeCell ref="K16:K17"/>
    <mergeCell ref="L16:L17"/>
    <mergeCell ref="N18:N19"/>
    <mergeCell ref="O18:O19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M24:M25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A24:A25"/>
    <mergeCell ref="B24:B25"/>
    <mergeCell ref="C24:C25"/>
    <mergeCell ref="I24:I25"/>
    <mergeCell ref="K24:K25"/>
    <mergeCell ref="L24:L25"/>
    <mergeCell ref="N26:N27"/>
    <mergeCell ref="O26:O27"/>
    <mergeCell ref="A28:A29"/>
    <mergeCell ref="B28:B29"/>
    <mergeCell ref="C28:C29"/>
    <mergeCell ref="I28:I29"/>
    <mergeCell ref="K28:K29"/>
    <mergeCell ref="L28:L29"/>
    <mergeCell ref="M28:M29"/>
    <mergeCell ref="N28:N29"/>
    <mergeCell ref="O28:O29"/>
    <mergeCell ref="A30:A31"/>
    <mergeCell ref="B30:B31"/>
    <mergeCell ref="C30:C31"/>
    <mergeCell ref="I30:I31"/>
    <mergeCell ref="K30:K31"/>
    <mergeCell ref="L30:L31"/>
    <mergeCell ref="M30:M31"/>
    <mergeCell ref="N30:N31"/>
    <mergeCell ref="O30:O31"/>
    <mergeCell ref="M32:M33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A32:A33"/>
    <mergeCell ref="B32:B33"/>
    <mergeCell ref="C32:C33"/>
    <mergeCell ref="I32:I33"/>
    <mergeCell ref="K32:K33"/>
    <mergeCell ref="L32:L33"/>
    <mergeCell ref="N34:N35"/>
    <mergeCell ref="O34:O35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M40:M41"/>
    <mergeCell ref="N40:N41"/>
    <mergeCell ref="O40:O41"/>
    <mergeCell ref="A42:A43"/>
    <mergeCell ref="B42:B43"/>
    <mergeCell ref="C42:C43"/>
    <mergeCell ref="I42:I43"/>
    <mergeCell ref="K42:K43"/>
    <mergeCell ref="L42:L43"/>
    <mergeCell ref="M42:M43"/>
    <mergeCell ref="A40:A41"/>
    <mergeCell ref="B40:B41"/>
    <mergeCell ref="C40:C41"/>
    <mergeCell ref="I40:I41"/>
    <mergeCell ref="K40:K41"/>
    <mergeCell ref="L40:L41"/>
    <mergeCell ref="O44:O45"/>
    <mergeCell ref="A46:O46"/>
    <mergeCell ref="J47:O47"/>
    <mergeCell ref="N42:N43"/>
    <mergeCell ref="O42:O43"/>
    <mergeCell ref="A44:A45"/>
    <mergeCell ref="B44:B45"/>
    <mergeCell ref="C44:C45"/>
    <mergeCell ref="I44:I45"/>
    <mergeCell ref="K44:K45"/>
    <mergeCell ref="L44:L45"/>
    <mergeCell ref="M44:M45"/>
    <mergeCell ref="N44:N45"/>
  </mergeCells>
  <phoneticPr fontId="1" type="noConversion"/>
  <conditionalFormatting sqref="G6:G7 G16:G17 G26:G27 G36:G37">
    <cfRule type="duplicateValues" dxfId="0" priority="1" stopIfTrue="1"/>
  </conditionalFormatting>
  <pageMargins left="0.23622047244094491" right="0.23622047244094491" top="0.55118110236220474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2"/>
  <sheetViews>
    <sheetView workbookViewId="0">
      <selection activeCell="U9" sqref="U9:V9"/>
    </sheetView>
  </sheetViews>
  <sheetFormatPr defaultColWidth="8.875" defaultRowHeight="21"/>
  <cols>
    <col min="1" max="1" width="2.625" style="118" customWidth="1"/>
    <col min="2" max="2" width="2.125" style="118" customWidth="1"/>
    <col min="3" max="3" width="16.5" style="118" customWidth="1"/>
    <col min="4" max="5" width="18.75" style="118" customWidth="1"/>
    <col min="6" max="6" width="16.75" style="118" customWidth="1"/>
    <col min="7" max="7" width="3.875" style="139" customWidth="1"/>
    <col min="8" max="8" width="18.75" style="118" customWidth="1"/>
    <col min="9" max="9" width="3.375" style="140" customWidth="1"/>
    <col min="10" max="13" width="2.125" style="141" customWidth="1"/>
    <col min="14" max="14" width="2.125" style="118" customWidth="1"/>
    <col min="15" max="256" width="8.875" style="118"/>
    <col min="257" max="257" width="2.625" style="118" customWidth="1"/>
    <col min="258" max="258" width="2.125" style="118" customWidth="1"/>
    <col min="259" max="259" width="16.5" style="118" customWidth="1"/>
    <col min="260" max="261" width="18.75" style="118" customWidth="1"/>
    <col min="262" max="262" width="16.75" style="118" customWidth="1"/>
    <col min="263" max="263" width="3.875" style="118" customWidth="1"/>
    <col min="264" max="264" width="18.75" style="118" customWidth="1"/>
    <col min="265" max="265" width="3.375" style="118" customWidth="1"/>
    <col min="266" max="270" width="2.125" style="118" customWidth="1"/>
    <col min="271" max="512" width="8.875" style="118"/>
    <col min="513" max="513" width="2.625" style="118" customWidth="1"/>
    <col min="514" max="514" width="2.125" style="118" customWidth="1"/>
    <col min="515" max="515" width="16.5" style="118" customWidth="1"/>
    <col min="516" max="517" width="18.75" style="118" customWidth="1"/>
    <col min="518" max="518" width="16.75" style="118" customWidth="1"/>
    <col min="519" max="519" width="3.875" style="118" customWidth="1"/>
    <col min="520" max="520" width="18.75" style="118" customWidth="1"/>
    <col min="521" max="521" width="3.375" style="118" customWidth="1"/>
    <col min="522" max="526" width="2.125" style="118" customWidth="1"/>
    <col min="527" max="768" width="8.875" style="118"/>
    <col min="769" max="769" width="2.625" style="118" customWidth="1"/>
    <col min="770" max="770" width="2.125" style="118" customWidth="1"/>
    <col min="771" max="771" width="16.5" style="118" customWidth="1"/>
    <col min="772" max="773" width="18.75" style="118" customWidth="1"/>
    <col min="774" max="774" width="16.75" style="118" customWidth="1"/>
    <col min="775" max="775" width="3.875" style="118" customWidth="1"/>
    <col min="776" max="776" width="18.75" style="118" customWidth="1"/>
    <col min="777" max="777" width="3.375" style="118" customWidth="1"/>
    <col min="778" max="782" width="2.125" style="118" customWidth="1"/>
    <col min="783" max="1024" width="8.875" style="118"/>
    <col min="1025" max="1025" width="2.625" style="118" customWidth="1"/>
    <col min="1026" max="1026" width="2.125" style="118" customWidth="1"/>
    <col min="1027" max="1027" width="16.5" style="118" customWidth="1"/>
    <col min="1028" max="1029" width="18.75" style="118" customWidth="1"/>
    <col min="1030" max="1030" width="16.75" style="118" customWidth="1"/>
    <col min="1031" max="1031" width="3.875" style="118" customWidth="1"/>
    <col min="1032" max="1032" width="18.75" style="118" customWidth="1"/>
    <col min="1033" max="1033" width="3.375" style="118" customWidth="1"/>
    <col min="1034" max="1038" width="2.125" style="118" customWidth="1"/>
    <col min="1039" max="1280" width="8.875" style="118"/>
    <col min="1281" max="1281" width="2.625" style="118" customWidth="1"/>
    <col min="1282" max="1282" width="2.125" style="118" customWidth="1"/>
    <col min="1283" max="1283" width="16.5" style="118" customWidth="1"/>
    <col min="1284" max="1285" width="18.75" style="118" customWidth="1"/>
    <col min="1286" max="1286" width="16.75" style="118" customWidth="1"/>
    <col min="1287" max="1287" width="3.875" style="118" customWidth="1"/>
    <col min="1288" max="1288" width="18.75" style="118" customWidth="1"/>
    <col min="1289" max="1289" width="3.375" style="118" customWidth="1"/>
    <col min="1290" max="1294" width="2.125" style="118" customWidth="1"/>
    <col min="1295" max="1536" width="8.875" style="118"/>
    <col min="1537" max="1537" width="2.625" style="118" customWidth="1"/>
    <col min="1538" max="1538" width="2.125" style="118" customWidth="1"/>
    <col min="1539" max="1539" width="16.5" style="118" customWidth="1"/>
    <col min="1540" max="1541" width="18.75" style="118" customWidth="1"/>
    <col min="1542" max="1542" width="16.75" style="118" customWidth="1"/>
    <col min="1543" max="1543" width="3.875" style="118" customWidth="1"/>
    <col min="1544" max="1544" width="18.75" style="118" customWidth="1"/>
    <col min="1545" max="1545" width="3.375" style="118" customWidth="1"/>
    <col min="1546" max="1550" width="2.125" style="118" customWidth="1"/>
    <col min="1551" max="1792" width="8.875" style="118"/>
    <col min="1793" max="1793" width="2.625" style="118" customWidth="1"/>
    <col min="1794" max="1794" width="2.125" style="118" customWidth="1"/>
    <col min="1795" max="1795" width="16.5" style="118" customWidth="1"/>
    <col min="1796" max="1797" width="18.75" style="118" customWidth="1"/>
    <col min="1798" max="1798" width="16.75" style="118" customWidth="1"/>
    <col min="1799" max="1799" width="3.875" style="118" customWidth="1"/>
    <col min="1800" max="1800" width="18.75" style="118" customWidth="1"/>
    <col min="1801" max="1801" width="3.375" style="118" customWidth="1"/>
    <col min="1802" max="1806" width="2.125" style="118" customWidth="1"/>
    <col min="1807" max="2048" width="8.875" style="118"/>
    <col min="2049" max="2049" width="2.625" style="118" customWidth="1"/>
    <col min="2050" max="2050" width="2.125" style="118" customWidth="1"/>
    <col min="2051" max="2051" width="16.5" style="118" customWidth="1"/>
    <col min="2052" max="2053" width="18.75" style="118" customWidth="1"/>
    <col min="2054" max="2054" width="16.75" style="118" customWidth="1"/>
    <col min="2055" max="2055" width="3.875" style="118" customWidth="1"/>
    <col min="2056" max="2056" width="18.75" style="118" customWidth="1"/>
    <col min="2057" max="2057" width="3.375" style="118" customWidth="1"/>
    <col min="2058" max="2062" width="2.125" style="118" customWidth="1"/>
    <col min="2063" max="2304" width="8.875" style="118"/>
    <col min="2305" max="2305" width="2.625" style="118" customWidth="1"/>
    <col min="2306" max="2306" width="2.125" style="118" customWidth="1"/>
    <col min="2307" max="2307" width="16.5" style="118" customWidth="1"/>
    <col min="2308" max="2309" width="18.75" style="118" customWidth="1"/>
    <col min="2310" max="2310" width="16.75" style="118" customWidth="1"/>
    <col min="2311" max="2311" width="3.875" style="118" customWidth="1"/>
    <col min="2312" max="2312" width="18.75" style="118" customWidth="1"/>
    <col min="2313" max="2313" width="3.375" style="118" customWidth="1"/>
    <col min="2314" max="2318" width="2.125" style="118" customWidth="1"/>
    <col min="2319" max="2560" width="8.875" style="118"/>
    <col min="2561" max="2561" width="2.625" style="118" customWidth="1"/>
    <col min="2562" max="2562" width="2.125" style="118" customWidth="1"/>
    <col min="2563" max="2563" width="16.5" style="118" customWidth="1"/>
    <col min="2564" max="2565" width="18.75" style="118" customWidth="1"/>
    <col min="2566" max="2566" width="16.75" style="118" customWidth="1"/>
    <col min="2567" max="2567" width="3.875" style="118" customWidth="1"/>
    <col min="2568" max="2568" width="18.75" style="118" customWidth="1"/>
    <col min="2569" max="2569" width="3.375" style="118" customWidth="1"/>
    <col min="2570" max="2574" width="2.125" style="118" customWidth="1"/>
    <col min="2575" max="2816" width="8.875" style="118"/>
    <col min="2817" max="2817" width="2.625" style="118" customWidth="1"/>
    <col min="2818" max="2818" width="2.125" style="118" customWidth="1"/>
    <col min="2819" max="2819" width="16.5" style="118" customWidth="1"/>
    <col min="2820" max="2821" width="18.75" style="118" customWidth="1"/>
    <col min="2822" max="2822" width="16.75" style="118" customWidth="1"/>
    <col min="2823" max="2823" width="3.875" style="118" customWidth="1"/>
    <col min="2824" max="2824" width="18.75" style="118" customWidth="1"/>
    <col min="2825" max="2825" width="3.375" style="118" customWidth="1"/>
    <col min="2826" max="2830" width="2.125" style="118" customWidth="1"/>
    <col min="2831" max="3072" width="8.875" style="118"/>
    <col min="3073" max="3073" width="2.625" style="118" customWidth="1"/>
    <col min="3074" max="3074" width="2.125" style="118" customWidth="1"/>
    <col min="3075" max="3075" width="16.5" style="118" customWidth="1"/>
    <col min="3076" max="3077" width="18.75" style="118" customWidth="1"/>
    <col min="3078" max="3078" width="16.75" style="118" customWidth="1"/>
    <col min="3079" max="3079" width="3.875" style="118" customWidth="1"/>
    <col min="3080" max="3080" width="18.75" style="118" customWidth="1"/>
    <col min="3081" max="3081" width="3.375" style="118" customWidth="1"/>
    <col min="3082" max="3086" width="2.125" style="118" customWidth="1"/>
    <col min="3087" max="3328" width="8.875" style="118"/>
    <col min="3329" max="3329" width="2.625" style="118" customWidth="1"/>
    <col min="3330" max="3330" width="2.125" style="118" customWidth="1"/>
    <col min="3331" max="3331" width="16.5" style="118" customWidth="1"/>
    <col min="3332" max="3333" width="18.75" style="118" customWidth="1"/>
    <col min="3334" max="3334" width="16.75" style="118" customWidth="1"/>
    <col min="3335" max="3335" width="3.875" style="118" customWidth="1"/>
    <col min="3336" max="3336" width="18.75" style="118" customWidth="1"/>
    <col min="3337" max="3337" width="3.375" style="118" customWidth="1"/>
    <col min="3338" max="3342" width="2.125" style="118" customWidth="1"/>
    <col min="3343" max="3584" width="8.875" style="118"/>
    <col min="3585" max="3585" width="2.625" style="118" customWidth="1"/>
    <col min="3586" max="3586" width="2.125" style="118" customWidth="1"/>
    <col min="3587" max="3587" width="16.5" style="118" customWidth="1"/>
    <col min="3588" max="3589" width="18.75" style="118" customWidth="1"/>
    <col min="3590" max="3590" width="16.75" style="118" customWidth="1"/>
    <col min="3591" max="3591" width="3.875" style="118" customWidth="1"/>
    <col min="3592" max="3592" width="18.75" style="118" customWidth="1"/>
    <col min="3593" max="3593" width="3.375" style="118" customWidth="1"/>
    <col min="3594" max="3598" width="2.125" style="118" customWidth="1"/>
    <col min="3599" max="3840" width="8.875" style="118"/>
    <col min="3841" max="3841" width="2.625" style="118" customWidth="1"/>
    <col min="3842" max="3842" width="2.125" style="118" customWidth="1"/>
    <col min="3843" max="3843" width="16.5" style="118" customWidth="1"/>
    <col min="3844" max="3845" width="18.75" style="118" customWidth="1"/>
    <col min="3846" max="3846" width="16.75" style="118" customWidth="1"/>
    <col min="3847" max="3847" width="3.875" style="118" customWidth="1"/>
    <col min="3848" max="3848" width="18.75" style="118" customWidth="1"/>
    <col min="3849" max="3849" width="3.375" style="118" customWidth="1"/>
    <col min="3850" max="3854" width="2.125" style="118" customWidth="1"/>
    <col min="3855" max="4096" width="8.875" style="118"/>
    <col min="4097" max="4097" width="2.625" style="118" customWidth="1"/>
    <col min="4098" max="4098" width="2.125" style="118" customWidth="1"/>
    <col min="4099" max="4099" width="16.5" style="118" customWidth="1"/>
    <col min="4100" max="4101" width="18.75" style="118" customWidth="1"/>
    <col min="4102" max="4102" width="16.75" style="118" customWidth="1"/>
    <col min="4103" max="4103" width="3.875" style="118" customWidth="1"/>
    <col min="4104" max="4104" width="18.75" style="118" customWidth="1"/>
    <col min="4105" max="4105" width="3.375" style="118" customWidth="1"/>
    <col min="4106" max="4110" width="2.125" style="118" customWidth="1"/>
    <col min="4111" max="4352" width="8.875" style="118"/>
    <col min="4353" max="4353" width="2.625" style="118" customWidth="1"/>
    <col min="4354" max="4354" width="2.125" style="118" customWidth="1"/>
    <col min="4355" max="4355" width="16.5" style="118" customWidth="1"/>
    <col min="4356" max="4357" width="18.75" style="118" customWidth="1"/>
    <col min="4358" max="4358" width="16.75" style="118" customWidth="1"/>
    <col min="4359" max="4359" width="3.875" style="118" customWidth="1"/>
    <col min="4360" max="4360" width="18.75" style="118" customWidth="1"/>
    <col min="4361" max="4361" width="3.375" style="118" customWidth="1"/>
    <col min="4362" max="4366" width="2.125" style="118" customWidth="1"/>
    <col min="4367" max="4608" width="8.875" style="118"/>
    <col min="4609" max="4609" width="2.625" style="118" customWidth="1"/>
    <col min="4610" max="4610" width="2.125" style="118" customWidth="1"/>
    <col min="4611" max="4611" width="16.5" style="118" customWidth="1"/>
    <col min="4612" max="4613" width="18.75" style="118" customWidth="1"/>
    <col min="4614" max="4614" width="16.75" style="118" customWidth="1"/>
    <col min="4615" max="4615" width="3.875" style="118" customWidth="1"/>
    <col min="4616" max="4616" width="18.75" style="118" customWidth="1"/>
    <col min="4617" max="4617" width="3.375" style="118" customWidth="1"/>
    <col min="4618" max="4622" width="2.125" style="118" customWidth="1"/>
    <col min="4623" max="4864" width="8.875" style="118"/>
    <col min="4865" max="4865" width="2.625" style="118" customWidth="1"/>
    <col min="4866" max="4866" width="2.125" style="118" customWidth="1"/>
    <col min="4867" max="4867" width="16.5" style="118" customWidth="1"/>
    <col min="4868" max="4869" width="18.75" style="118" customWidth="1"/>
    <col min="4870" max="4870" width="16.75" style="118" customWidth="1"/>
    <col min="4871" max="4871" width="3.875" style="118" customWidth="1"/>
    <col min="4872" max="4872" width="18.75" style="118" customWidth="1"/>
    <col min="4873" max="4873" width="3.375" style="118" customWidth="1"/>
    <col min="4874" max="4878" width="2.125" style="118" customWidth="1"/>
    <col min="4879" max="5120" width="8.875" style="118"/>
    <col min="5121" max="5121" width="2.625" style="118" customWidth="1"/>
    <col min="5122" max="5122" width="2.125" style="118" customWidth="1"/>
    <col min="5123" max="5123" width="16.5" style="118" customWidth="1"/>
    <col min="5124" max="5125" width="18.75" style="118" customWidth="1"/>
    <col min="5126" max="5126" width="16.75" style="118" customWidth="1"/>
    <col min="5127" max="5127" width="3.875" style="118" customWidth="1"/>
    <col min="5128" max="5128" width="18.75" style="118" customWidth="1"/>
    <col min="5129" max="5129" width="3.375" style="118" customWidth="1"/>
    <col min="5130" max="5134" width="2.125" style="118" customWidth="1"/>
    <col min="5135" max="5376" width="8.875" style="118"/>
    <col min="5377" max="5377" width="2.625" style="118" customWidth="1"/>
    <col min="5378" max="5378" width="2.125" style="118" customWidth="1"/>
    <col min="5379" max="5379" width="16.5" style="118" customWidth="1"/>
    <col min="5380" max="5381" width="18.75" style="118" customWidth="1"/>
    <col min="5382" max="5382" width="16.75" style="118" customWidth="1"/>
    <col min="5383" max="5383" width="3.875" style="118" customWidth="1"/>
    <col min="5384" max="5384" width="18.75" style="118" customWidth="1"/>
    <col min="5385" max="5385" width="3.375" style="118" customWidth="1"/>
    <col min="5386" max="5390" width="2.125" style="118" customWidth="1"/>
    <col min="5391" max="5632" width="8.875" style="118"/>
    <col min="5633" max="5633" width="2.625" style="118" customWidth="1"/>
    <col min="5634" max="5634" width="2.125" style="118" customWidth="1"/>
    <col min="5635" max="5635" width="16.5" style="118" customWidth="1"/>
    <col min="5636" max="5637" width="18.75" style="118" customWidth="1"/>
    <col min="5638" max="5638" width="16.75" style="118" customWidth="1"/>
    <col min="5639" max="5639" width="3.875" style="118" customWidth="1"/>
    <col min="5640" max="5640" width="18.75" style="118" customWidth="1"/>
    <col min="5641" max="5641" width="3.375" style="118" customWidth="1"/>
    <col min="5642" max="5646" width="2.125" style="118" customWidth="1"/>
    <col min="5647" max="5888" width="8.875" style="118"/>
    <col min="5889" max="5889" width="2.625" style="118" customWidth="1"/>
    <col min="5890" max="5890" width="2.125" style="118" customWidth="1"/>
    <col min="5891" max="5891" width="16.5" style="118" customWidth="1"/>
    <col min="5892" max="5893" width="18.75" style="118" customWidth="1"/>
    <col min="5894" max="5894" width="16.75" style="118" customWidth="1"/>
    <col min="5895" max="5895" width="3.875" style="118" customWidth="1"/>
    <col min="5896" max="5896" width="18.75" style="118" customWidth="1"/>
    <col min="5897" max="5897" width="3.375" style="118" customWidth="1"/>
    <col min="5898" max="5902" width="2.125" style="118" customWidth="1"/>
    <col min="5903" max="6144" width="8.875" style="118"/>
    <col min="6145" max="6145" width="2.625" style="118" customWidth="1"/>
    <col min="6146" max="6146" width="2.125" style="118" customWidth="1"/>
    <col min="6147" max="6147" width="16.5" style="118" customWidth="1"/>
    <col min="6148" max="6149" width="18.75" style="118" customWidth="1"/>
    <col min="6150" max="6150" width="16.75" style="118" customWidth="1"/>
    <col min="6151" max="6151" width="3.875" style="118" customWidth="1"/>
    <col min="6152" max="6152" width="18.75" style="118" customWidth="1"/>
    <col min="6153" max="6153" width="3.375" style="118" customWidth="1"/>
    <col min="6154" max="6158" width="2.125" style="118" customWidth="1"/>
    <col min="6159" max="6400" width="8.875" style="118"/>
    <col min="6401" max="6401" width="2.625" style="118" customWidth="1"/>
    <col min="6402" max="6402" width="2.125" style="118" customWidth="1"/>
    <col min="6403" max="6403" width="16.5" style="118" customWidth="1"/>
    <col min="6404" max="6405" width="18.75" style="118" customWidth="1"/>
    <col min="6406" max="6406" width="16.75" style="118" customWidth="1"/>
    <col min="6407" max="6407" width="3.875" style="118" customWidth="1"/>
    <col min="6408" max="6408" width="18.75" style="118" customWidth="1"/>
    <col min="6409" max="6409" width="3.375" style="118" customWidth="1"/>
    <col min="6410" max="6414" width="2.125" style="118" customWidth="1"/>
    <col min="6415" max="6656" width="8.875" style="118"/>
    <col min="6657" max="6657" width="2.625" style="118" customWidth="1"/>
    <col min="6658" max="6658" width="2.125" style="118" customWidth="1"/>
    <col min="6659" max="6659" width="16.5" style="118" customWidth="1"/>
    <col min="6660" max="6661" width="18.75" style="118" customWidth="1"/>
    <col min="6662" max="6662" width="16.75" style="118" customWidth="1"/>
    <col min="6663" max="6663" width="3.875" style="118" customWidth="1"/>
    <col min="6664" max="6664" width="18.75" style="118" customWidth="1"/>
    <col min="6665" max="6665" width="3.375" style="118" customWidth="1"/>
    <col min="6666" max="6670" width="2.125" style="118" customWidth="1"/>
    <col min="6671" max="6912" width="8.875" style="118"/>
    <col min="6913" max="6913" width="2.625" style="118" customWidth="1"/>
    <col min="6914" max="6914" width="2.125" style="118" customWidth="1"/>
    <col min="6915" max="6915" width="16.5" style="118" customWidth="1"/>
    <col min="6916" max="6917" width="18.75" style="118" customWidth="1"/>
    <col min="6918" max="6918" width="16.75" style="118" customWidth="1"/>
    <col min="6919" max="6919" width="3.875" style="118" customWidth="1"/>
    <col min="6920" max="6920" width="18.75" style="118" customWidth="1"/>
    <col min="6921" max="6921" width="3.375" style="118" customWidth="1"/>
    <col min="6922" max="6926" width="2.125" style="118" customWidth="1"/>
    <col min="6927" max="7168" width="8.875" style="118"/>
    <col min="7169" max="7169" width="2.625" style="118" customWidth="1"/>
    <col min="7170" max="7170" width="2.125" style="118" customWidth="1"/>
    <col min="7171" max="7171" width="16.5" style="118" customWidth="1"/>
    <col min="7172" max="7173" width="18.75" style="118" customWidth="1"/>
    <col min="7174" max="7174" width="16.75" style="118" customWidth="1"/>
    <col min="7175" max="7175" width="3.875" style="118" customWidth="1"/>
    <col min="7176" max="7176" width="18.75" style="118" customWidth="1"/>
    <col min="7177" max="7177" width="3.375" style="118" customWidth="1"/>
    <col min="7178" max="7182" width="2.125" style="118" customWidth="1"/>
    <col min="7183" max="7424" width="8.875" style="118"/>
    <col min="7425" max="7425" width="2.625" style="118" customWidth="1"/>
    <col min="7426" max="7426" width="2.125" style="118" customWidth="1"/>
    <col min="7427" max="7427" width="16.5" style="118" customWidth="1"/>
    <col min="7428" max="7429" width="18.75" style="118" customWidth="1"/>
    <col min="7430" max="7430" width="16.75" style="118" customWidth="1"/>
    <col min="7431" max="7431" width="3.875" style="118" customWidth="1"/>
    <col min="7432" max="7432" width="18.75" style="118" customWidth="1"/>
    <col min="7433" max="7433" width="3.375" style="118" customWidth="1"/>
    <col min="7434" max="7438" width="2.125" style="118" customWidth="1"/>
    <col min="7439" max="7680" width="8.875" style="118"/>
    <col min="7681" max="7681" width="2.625" style="118" customWidth="1"/>
    <col min="7682" max="7682" width="2.125" style="118" customWidth="1"/>
    <col min="7683" max="7683" width="16.5" style="118" customWidth="1"/>
    <col min="7684" max="7685" width="18.75" style="118" customWidth="1"/>
    <col min="7686" max="7686" width="16.75" style="118" customWidth="1"/>
    <col min="7687" max="7687" width="3.875" style="118" customWidth="1"/>
    <col min="7688" max="7688" width="18.75" style="118" customWidth="1"/>
    <col min="7689" max="7689" width="3.375" style="118" customWidth="1"/>
    <col min="7690" max="7694" width="2.125" style="118" customWidth="1"/>
    <col min="7695" max="7936" width="8.875" style="118"/>
    <col min="7937" max="7937" width="2.625" style="118" customWidth="1"/>
    <col min="7938" max="7938" width="2.125" style="118" customWidth="1"/>
    <col min="7939" max="7939" width="16.5" style="118" customWidth="1"/>
    <col min="7940" max="7941" width="18.75" style="118" customWidth="1"/>
    <col min="7942" max="7942" width="16.75" style="118" customWidth="1"/>
    <col min="7943" max="7943" width="3.875" style="118" customWidth="1"/>
    <col min="7944" max="7944" width="18.75" style="118" customWidth="1"/>
    <col min="7945" max="7945" width="3.375" style="118" customWidth="1"/>
    <col min="7946" max="7950" width="2.125" style="118" customWidth="1"/>
    <col min="7951" max="8192" width="8.875" style="118"/>
    <col min="8193" max="8193" width="2.625" style="118" customWidth="1"/>
    <col min="8194" max="8194" width="2.125" style="118" customWidth="1"/>
    <col min="8195" max="8195" width="16.5" style="118" customWidth="1"/>
    <col min="8196" max="8197" width="18.75" style="118" customWidth="1"/>
    <col min="8198" max="8198" width="16.75" style="118" customWidth="1"/>
    <col min="8199" max="8199" width="3.875" style="118" customWidth="1"/>
    <col min="8200" max="8200" width="18.75" style="118" customWidth="1"/>
    <col min="8201" max="8201" width="3.375" style="118" customWidth="1"/>
    <col min="8202" max="8206" width="2.125" style="118" customWidth="1"/>
    <col min="8207" max="8448" width="8.875" style="118"/>
    <col min="8449" max="8449" width="2.625" style="118" customWidth="1"/>
    <col min="8450" max="8450" width="2.125" style="118" customWidth="1"/>
    <col min="8451" max="8451" width="16.5" style="118" customWidth="1"/>
    <col min="8452" max="8453" width="18.75" style="118" customWidth="1"/>
    <col min="8454" max="8454" width="16.75" style="118" customWidth="1"/>
    <col min="8455" max="8455" width="3.875" style="118" customWidth="1"/>
    <col min="8456" max="8456" width="18.75" style="118" customWidth="1"/>
    <col min="8457" max="8457" width="3.375" style="118" customWidth="1"/>
    <col min="8458" max="8462" width="2.125" style="118" customWidth="1"/>
    <col min="8463" max="8704" width="8.875" style="118"/>
    <col min="8705" max="8705" width="2.625" style="118" customWidth="1"/>
    <col min="8706" max="8706" width="2.125" style="118" customWidth="1"/>
    <col min="8707" max="8707" width="16.5" style="118" customWidth="1"/>
    <col min="8708" max="8709" width="18.75" style="118" customWidth="1"/>
    <col min="8710" max="8710" width="16.75" style="118" customWidth="1"/>
    <col min="8711" max="8711" width="3.875" style="118" customWidth="1"/>
    <col min="8712" max="8712" width="18.75" style="118" customWidth="1"/>
    <col min="8713" max="8713" width="3.375" style="118" customWidth="1"/>
    <col min="8714" max="8718" width="2.125" style="118" customWidth="1"/>
    <col min="8719" max="8960" width="8.875" style="118"/>
    <col min="8961" max="8961" width="2.625" style="118" customWidth="1"/>
    <col min="8962" max="8962" width="2.125" style="118" customWidth="1"/>
    <col min="8963" max="8963" width="16.5" style="118" customWidth="1"/>
    <col min="8964" max="8965" width="18.75" style="118" customWidth="1"/>
    <col min="8966" max="8966" width="16.75" style="118" customWidth="1"/>
    <col min="8967" max="8967" width="3.875" style="118" customWidth="1"/>
    <col min="8968" max="8968" width="18.75" style="118" customWidth="1"/>
    <col min="8969" max="8969" width="3.375" style="118" customWidth="1"/>
    <col min="8970" max="8974" width="2.125" style="118" customWidth="1"/>
    <col min="8975" max="9216" width="8.875" style="118"/>
    <col min="9217" max="9217" width="2.625" style="118" customWidth="1"/>
    <col min="9218" max="9218" width="2.125" style="118" customWidth="1"/>
    <col min="9219" max="9219" width="16.5" style="118" customWidth="1"/>
    <col min="9220" max="9221" width="18.75" style="118" customWidth="1"/>
    <col min="9222" max="9222" width="16.75" style="118" customWidth="1"/>
    <col min="9223" max="9223" width="3.875" style="118" customWidth="1"/>
    <col min="9224" max="9224" width="18.75" style="118" customWidth="1"/>
    <col min="9225" max="9225" width="3.375" style="118" customWidth="1"/>
    <col min="9226" max="9230" width="2.125" style="118" customWidth="1"/>
    <col min="9231" max="9472" width="8.875" style="118"/>
    <col min="9473" max="9473" width="2.625" style="118" customWidth="1"/>
    <col min="9474" max="9474" width="2.125" style="118" customWidth="1"/>
    <col min="9475" max="9475" width="16.5" style="118" customWidth="1"/>
    <col min="9476" max="9477" width="18.75" style="118" customWidth="1"/>
    <col min="9478" max="9478" width="16.75" style="118" customWidth="1"/>
    <col min="9479" max="9479" width="3.875" style="118" customWidth="1"/>
    <col min="9480" max="9480" width="18.75" style="118" customWidth="1"/>
    <col min="9481" max="9481" width="3.375" style="118" customWidth="1"/>
    <col min="9482" max="9486" width="2.125" style="118" customWidth="1"/>
    <col min="9487" max="9728" width="8.875" style="118"/>
    <col min="9729" max="9729" width="2.625" style="118" customWidth="1"/>
    <col min="9730" max="9730" width="2.125" style="118" customWidth="1"/>
    <col min="9731" max="9731" width="16.5" style="118" customWidth="1"/>
    <col min="9732" max="9733" width="18.75" style="118" customWidth="1"/>
    <col min="9734" max="9734" width="16.75" style="118" customWidth="1"/>
    <col min="9735" max="9735" width="3.875" style="118" customWidth="1"/>
    <col min="9736" max="9736" width="18.75" style="118" customWidth="1"/>
    <col min="9737" max="9737" width="3.375" style="118" customWidth="1"/>
    <col min="9738" max="9742" width="2.125" style="118" customWidth="1"/>
    <col min="9743" max="9984" width="8.875" style="118"/>
    <col min="9985" max="9985" width="2.625" style="118" customWidth="1"/>
    <col min="9986" max="9986" width="2.125" style="118" customWidth="1"/>
    <col min="9987" max="9987" width="16.5" style="118" customWidth="1"/>
    <col min="9988" max="9989" width="18.75" style="118" customWidth="1"/>
    <col min="9990" max="9990" width="16.75" style="118" customWidth="1"/>
    <col min="9991" max="9991" width="3.875" style="118" customWidth="1"/>
    <col min="9992" max="9992" width="18.75" style="118" customWidth="1"/>
    <col min="9993" max="9993" width="3.375" style="118" customWidth="1"/>
    <col min="9994" max="9998" width="2.125" style="118" customWidth="1"/>
    <col min="9999" max="10240" width="8.875" style="118"/>
    <col min="10241" max="10241" width="2.625" style="118" customWidth="1"/>
    <col min="10242" max="10242" width="2.125" style="118" customWidth="1"/>
    <col min="10243" max="10243" width="16.5" style="118" customWidth="1"/>
    <col min="10244" max="10245" width="18.75" style="118" customWidth="1"/>
    <col min="10246" max="10246" width="16.75" style="118" customWidth="1"/>
    <col min="10247" max="10247" width="3.875" style="118" customWidth="1"/>
    <col min="10248" max="10248" width="18.75" style="118" customWidth="1"/>
    <col min="10249" max="10249" width="3.375" style="118" customWidth="1"/>
    <col min="10250" max="10254" width="2.125" style="118" customWidth="1"/>
    <col min="10255" max="10496" width="8.875" style="118"/>
    <col min="10497" max="10497" width="2.625" style="118" customWidth="1"/>
    <col min="10498" max="10498" width="2.125" style="118" customWidth="1"/>
    <col min="10499" max="10499" width="16.5" style="118" customWidth="1"/>
    <col min="10500" max="10501" width="18.75" style="118" customWidth="1"/>
    <col min="10502" max="10502" width="16.75" style="118" customWidth="1"/>
    <col min="10503" max="10503" width="3.875" style="118" customWidth="1"/>
    <col min="10504" max="10504" width="18.75" style="118" customWidth="1"/>
    <col min="10505" max="10505" width="3.375" style="118" customWidth="1"/>
    <col min="10506" max="10510" width="2.125" style="118" customWidth="1"/>
    <col min="10511" max="10752" width="8.875" style="118"/>
    <col min="10753" max="10753" width="2.625" style="118" customWidth="1"/>
    <col min="10754" max="10754" width="2.125" style="118" customWidth="1"/>
    <col min="10755" max="10755" width="16.5" style="118" customWidth="1"/>
    <col min="10756" max="10757" width="18.75" style="118" customWidth="1"/>
    <col min="10758" max="10758" width="16.75" style="118" customWidth="1"/>
    <col min="10759" max="10759" width="3.875" style="118" customWidth="1"/>
    <col min="10760" max="10760" width="18.75" style="118" customWidth="1"/>
    <col min="10761" max="10761" width="3.375" style="118" customWidth="1"/>
    <col min="10762" max="10766" width="2.125" style="118" customWidth="1"/>
    <col min="10767" max="11008" width="8.875" style="118"/>
    <col min="11009" max="11009" width="2.625" style="118" customWidth="1"/>
    <col min="11010" max="11010" width="2.125" style="118" customWidth="1"/>
    <col min="11011" max="11011" width="16.5" style="118" customWidth="1"/>
    <col min="11012" max="11013" width="18.75" style="118" customWidth="1"/>
    <col min="11014" max="11014" width="16.75" style="118" customWidth="1"/>
    <col min="11015" max="11015" width="3.875" style="118" customWidth="1"/>
    <col min="11016" max="11016" width="18.75" style="118" customWidth="1"/>
    <col min="11017" max="11017" width="3.375" style="118" customWidth="1"/>
    <col min="11018" max="11022" width="2.125" style="118" customWidth="1"/>
    <col min="11023" max="11264" width="8.875" style="118"/>
    <col min="11265" max="11265" width="2.625" style="118" customWidth="1"/>
    <col min="11266" max="11266" width="2.125" style="118" customWidth="1"/>
    <col min="11267" max="11267" width="16.5" style="118" customWidth="1"/>
    <col min="11268" max="11269" width="18.75" style="118" customWidth="1"/>
    <col min="11270" max="11270" width="16.75" style="118" customWidth="1"/>
    <col min="11271" max="11271" width="3.875" style="118" customWidth="1"/>
    <col min="11272" max="11272" width="18.75" style="118" customWidth="1"/>
    <col min="11273" max="11273" width="3.375" style="118" customWidth="1"/>
    <col min="11274" max="11278" width="2.125" style="118" customWidth="1"/>
    <col min="11279" max="11520" width="8.875" style="118"/>
    <col min="11521" max="11521" width="2.625" style="118" customWidth="1"/>
    <col min="11522" max="11522" width="2.125" style="118" customWidth="1"/>
    <col min="11523" max="11523" width="16.5" style="118" customWidth="1"/>
    <col min="11524" max="11525" width="18.75" style="118" customWidth="1"/>
    <col min="11526" max="11526" width="16.75" style="118" customWidth="1"/>
    <col min="11527" max="11527" width="3.875" style="118" customWidth="1"/>
    <col min="11528" max="11528" width="18.75" style="118" customWidth="1"/>
    <col min="11529" max="11529" width="3.375" style="118" customWidth="1"/>
    <col min="11530" max="11534" width="2.125" style="118" customWidth="1"/>
    <col min="11535" max="11776" width="8.875" style="118"/>
    <col min="11777" max="11777" width="2.625" style="118" customWidth="1"/>
    <col min="11778" max="11778" width="2.125" style="118" customWidth="1"/>
    <col min="11779" max="11779" width="16.5" style="118" customWidth="1"/>
    <col min="11780" max="11781" width="18.75" style="118" customWidth="1"/>
    <col min="11782" max="11782" width="16.75" style="118" customWidth="1"/>
    <col min="11783" max="11783" width="3.875" style="118" customWidth="1"/>
    <col min="11784" max="11784" width="18.75" style="118" customWidth="1"/>
    <col min="11785" max="11785" width="3.375" style="118" customWidth="1"/>
    <col min="11786" max="11790" width="2.125" style="118" customWidth="1"/>
    <col min="11791" max="12032" width="8.875" style="118"/>
    <col min="12033" max="12033" width="2.625" style="118" customWidth="1"/>
    <col min="12034" max="12034" width="2.125" style="118" customWidth="1"/>
    <col min="12035" max="12035" width="16.5" style="118" customWidth="1"/>
    <col min="12036" max="12037" width="18.75" style="118" customWidth="1"/>
    <col min="12038" max="12038" width="16.75" style="118" customWidth="1"/>
    <col min="12039" max="12039" width="3.875" style="118" customWidth="1"/>
    <col min="12040" max="12040" width="18.75" style="118" customWidth="1"/>
    <col min="12041" max="12041" width="3.375" style="118" customWidth="1"/>
    <col min="12042" max="12046" width="2.125" style="118" customWidth="1"/>
    <col min="12047" max="12288" width="8.875" style="118"/>
    <col min="12289" max="12289" width="2.625" style="118" customWidth="1"/>
    <col min="12290" max="12290" width="2.125" style="118" customWidth="1"/>
    <col min="12291" max="12291" width="16.5" style="118" customWidth="1"/>
    <col min="12292" max="12293" width="18.75" style="118" customWidth="1"/>
    <col min="12294" max="12294" width="16.75" style="118" customWidth="1"/>
    <col min="12295" max="12295" width="3.875" style="118" customWidth="1"/>
    <col min="12296" max="12296" width="18.75" style="118" customWidth="1"/>
    <col min="12297" max="12297" width="3.375" style="118" customWidth="1"/>
    <col min="12298" max="12302" width="2.125" style="118" customWidth="1"/>
    <col min="12303" max="12544" width="8.875" style="118"/>
    <col min="12545" max="12545" width="2.625" style="118" customWidth="1"/>
    <col min="12546" max="12546" width="2.125" style="118" customWidth="1"/>
    <col min="12547" max="12547" width="16.5" style="118" customWidth="1"/>
    <col min="12548" max="12549" width="18.75" style="118" customWidth="1"/>
    <col min="12550" max="12550" width="16.75" style="118" customWidth="1"/>
    <col min="12551" max="12551" width="3.875" style="118" customWidth="1"/>
    <col min="12552" max="12552" width="18.75" style="118" customWidth="1"/>
    <col min="12553" max="12553" width="3.375" style="118" customWidth="1"/>
    <col min="12554" max="12558" width="2.125" style="118" customWidth="1"/>
    <col min="12559" max="12800" width="8.875" style="118"/>
    <col min="12801" max="12801" width="2.625" style="118" customWidth="1"/>
    <col min="12802" max="12802" width="2.125" style="118" customWidth="1"/>
    <col min="12803" max="12803" width="16.5" style="118" customWidth="1"/>
    <col min="12804" max="12805" width="18.75" style="118" customWidth="1"/>
    <col min="12806" max="12806" width="16.75" style="118" customWidth="1"/>
    <col min="12807" max="12807" width="3.875" style="118" customWidth="1"/>
    <col min="12808" max="12808" width="18.75" style="118" customWidth="1"/>
    <col min="12809" max="12809" width="3.375" style="118" customWidth="1"/>
    <col min="12810" max="12814" width="2.125" style="118" customWidth="1"/>
    <col min="12815" max="13056" width="8.875" style="118"/>
    <col min="13057" max="13057" width="2.625" style="118" customWidth="1"/>
    <col min="13058" max="13058" width="2.125" style="118" customWidth="1"/>
    <col min="13059" max="13059" width="16.5" style="118" customWidth="1"/>
    <col min="13060" max="13061" width="18.75" style="118" customWidth="1"/>
    <col min="13062" max="13062" width="16.75" style="118" customWidth="1"/>
    <col min="13063" max="13063" width="3.875" style="118" customWidth="1"/>
    <col min="13064" max="13064" width="18.75" style="118" customWidth="1"/>
    <col min="13065" max="13065" width="3.375" style="118" customWidth="1"/>
    <col min="13066" max="13070" width="2.125" style="118" customWidth="1"/>
    <col min="13071" max="13312" width="8.875" style="118"/>
    <col min="13313" max="13313" width="2.625" style="118" customWidth="1"/>
    <col min="13314" max="13314" width="2.125" style="118" customWidth="1"/>
    <col min="13315" max="13315" width="16.5" style="118" customWidth="1"/>
    <col min="13316" max="13317" width="18.75" style="118" customWidth="1"/>
    <col min="13318" max="13318" width="16.75" style="118" customWidth="1"/>
    <col min="13319" max="13319" width="3.875" style="118" customWidth="1"/>
    <col min="13320" max="13320" width="18.75" style="118" customWidth="1"/>
    <col min="13321" max="13321" width="3.375" style="118" customWidth="1"/>
    <col min="13322" max="13326" width="2.125" style="118" customWidth="1"/>
    <col min="13327" max="13568" width="8.875" style="118"/>
    <col min="13569" max="13569" width="2.625" style="118" customWidth="1"/>
    <col min="13570" max="13570" width="2.125" style="118" customWidth="1"/>
    <col min="13571" max="13571" width="16.5" style="118" customWidth="1"/>
    <col min="13572" max="13573" width="18.75" style="118" customWidth="1"/>
    <col min="13574" max="13574" width="16.75" style="118" customWidth="1"/>
    <col min="13575" max="13575" width="3.875" style="118" customWidth="1"/>
    <col min="13576" max="13576" width="18.75" style="118" customWidth="1"/>
    <col min="13577" max="13577" width="3.375" style="118" customWidth="1"/>
    <col min="13578" max="13582" width="2.125" style="118" customWidth="1"/>
    <col min="13583" max="13824" width="8.875" style="118"/>
    <col min="13825" max="13825" width="2.625" style="118" customWidth="1"/>
    <col min="13826" max="13826" width="2.125" style="118" customWidth="1"/>
    <col min="13827" max="13827" width="16.5" style="118" customWidth="1"/>
    <col min="13828" max="13829" width="18.75" style="118" customWidth="1"/>
    <col min="13830" max="13830" width="16.75" style="118" customWidth="1"/>
    <col min="13831" max="13831" width="3.875" style="118" customWidth="1"/>
    <col min="13832" max="13832" width="18.75" style="118" customWidth="1"/>
    <col min="13833" max="13833" width="3.375" style="118" customWidth="1"/>
    <col min="13834" max="13838" width="2.125" style="118" customWidth="1"/>
    <col min="13839" max="14080" width="8.875" style="118"/>
    <col min="14081" max="14081" width="2.625" style="118" customWidth="1"/>
    <col min="14082" max="14082" width="2.125" style="118" customWidth="1"/>
    <col min="14083" max="14083" width="16.5" style="118" customWidth="1"/>
    <col min="14084" max="14085" width="18.75" style="118" customWidth="1"/>
    <col min="14086" max="14086" width="16.75" style="118" customWidth="1"/>
    <col min="14087" max="14087" width="3.875" style="118" customWidth="1"/>
    <col min="14088" max="14088" width="18.75" style="118" customWidth="1"/>
    <col min="14089" max="14089" width="3.375" style="118" customWidth="1"/>
    <col min="14090" max="14094" width="2.125" style="118" customWidth="1"/>
    <col min="14095" max="14336" width="8.875" style="118"/>
    <col min="14337" max="14337" width="2.625" style="118" customWidth="1"/>
    <col min="14338" max="14338" width="2.125" style="118" customWidth="1"/>
    <col min="14339" max="14339" width="16.5" style="118" customWidth="1"/>
    <col min="14340" max="14341" width="18.75" style="118" customWidth="1"/>
    <col min="14342" max="14342" width="16.75" style="118" customWidth="1"/>
    <col min="14343" max="14343" width="3.875" style="118" customWidth="1"/>
    <col min="14344" max="14344" width="18.75" style="118" customWidth="1"/>
    <col min="14345" max="14345" width="3.375" style="118" customWidth="1"/>
    <col min="14346" max="14350" width="2.125" style="118" customWidth="1"/>
    <col min="14351" max="14592" width="8.875" style="118"/>
    <col min="14593" max="14593" width="2.625" style="118" customWidth="1"/>
    <col min="14594" max="14594" width="2.125" style="118" customWidth="1"/>
    <col min="14595" max="14595" width="16.5" style="118" customWidth="1"/>
    <col min="14596" max="14597" width="18.75" style="118" customWidth="1"/>
    <col min="14598" max="14598" width="16.75" style="118" customWidth="1"/>
    <col min="14599" max="14599" width="3.875" style="118" customWidth="1"/>
    <col min="14600" max="14600" width="18.75" style="118" customWidth="1"/>
    <col min="14601" max="14601" width="3.375" style="118" customWidth="1"/>
    <col min="14602" max="14606" width="2.125" style="118" customWidth="1"/>
    <col min="14607" max="14848" width="8.875" style="118"/>
    <col min="14849" max="14849" width="2.625" style="118" customWidth="1"/>
    <col min="14850" max="14850" width="2.125" style="118" customWidth="1"/>
    <col min="14851" max="14851" width="16.5" style="118" customWidth="1"/>
    <col min="14852" max="14853" width="18.75" style="118" customWidth="1"/>
    <col min="14854" max="14854" width="16.75" style="118" customWidth="1"/>
    <col min="14855" max="14855" width="3.875" style="118" customWidth="1"/>
    <col min="14856" max="14856" width="18.75" style="118" customWidth="1"/>
    <col min="14857" max="14857" width="3.375" style="118" customWidth="1"/>
    <col min="14858" max="14862" width="2.125" style="118" customWidth="1"/>
    <col min="14863" max="15104" width="8.875" style="118"/>
    <col min="15105" max="15105" width="2.625" style="118" customWidth="1"/>
    <col min="15106" max="15106" width="2.125" style="118" customWidth="1"/>
    <col min="15107" max="15107" width="16.5" style="118" customWidth="1"/>
    <col min="15108" max="15109" width="18.75" style="118" customWidth="1"/>
    <col min="15110" max="15110" width="16.75" style="118" customWidth="1"/>
    <col min="15111" max="15111" width="3.875" style="118" customWidth="1"/>
    <col min="15112" max="15112" width="18.75" style="118" customWidth="1"/>
    <col min="15113" max="15113" width="3.375" style="118" customWidth="1"/>
    <col min="15114" max="15118" width="2.125" style="118" customWidth="1"/>
    <col min="15119" max="15360" width="8.875" style="118"/>
    <col min="15361" max="15361" width="2.625" style="118" customWidth="1"/>
    <col min="15362" max="15362" width="2.125" style="118" customWidth="1"/>
    <col min="15363" max="15363" width="16.5" style="118" customWidth="1"/>
    <col min="15364" max="15365" width="18.75" style="118" customWidth="1"/>
    <col min="15366" max="15366" width="16.75" style="118" customWidth="1"/>
    <col min="15367" max="15367" width="3.875" style="118" customWidth="1"/>
    <col min="15368" max="15368" width="18.75" style="118" customWidth="1"/>
    <col min="15369" max="15369" width="3.375" style="118" customWidth="1"/>
    <col min="15370" max="15374" width="2.125" style="118" customWidth="1"/>
    <col min="15375" max="15616" width="8.875" style="118"/>
    <col min="15617" max="15617" width="2.625" style="118" customWidth="1"/>
    <col min="15618" max="15618" width="2.125" style="118" customWidth="1"/>
    <col min="15619" max="15619" width="16.5" style="118" customWidth="1"/>
    <col min="15620" max="15621" width="18.75" style="118" customWidth="1"/>
    <col min="15622" max="15622" width="16.75" style="118" customWidth="1"/>
    <col min="15623" max="15623" width="3.875" style="118" customWidth="1"/>
    <col min="15624" max="15624" width="18.75" style="118" customWidth="1"/>
    <col min="15625" max="15625" width="3.375" style="118" customWidth="1"/>
    <col min="15626" max="15630" width="2.125" style="118" customWidth="1"/>
    <col min="15631" max="15872" width="8.875" style="118"/>
    <col min="15873" max="15873" width="2.625" style="118" customWidth="1"/>
    <col min="15874" max="15874" width="2.125" style="118" customWidth="1"/>
    <col min="15875" max="15875" width="16.5" style="118" customWidth="1"/>
    <col min="15876" max="15877" width="18.75" style="118" customWidth="1"/>
    <col min="15878" max="15878" width="16.75" style="118" customWidth="1"/>
    <col min="15879" max="15879" width="3.875" style="118" customWidth="1"/>
    <col min="15880" max="15880" width="18.75" style="118" customWidth="1"/>
    <col min="15881" max="15881" width="3.375" style="118" customWidth="1"/>
    <col min="15882" max="15886" width="2.125" style="118" customWidth="1"/>
    <col min="15887" max="16128" width="8.875" style="118"/>
    <col min="16129" max="16129" width="2.625" style="118" customWidth="1"/>
    <col min="16130" max="16130" width="2.125" style="118" customWidth="1"/>
    <col min="16131" max="16131" width="16.5" style="118" customWidth="1"/>
    <col min="16132" max="16133" width="18.75" style="118" customWidth="1"/>
    <col min="16134" max="16134" width="16.75" style="118" customWidth="1"/>
    <col min="16135" max="16135" width="3.875" style="118" customWidth="1"/>
    <col min="16136" max="16136" width="18.75" style="118" customWidth="1"/>
    <col min="16137" max="16137" width="3.375" style="118" customWidth="1"/>
    <col min="16138" max="16142" width="2.125" style="118" customWidth="1"/>
    <col min="16143" max="16384" width="8.875" style="118"/>
  </cols>
  <sheetData>
    <row r="1" spans="1:178" ht="30" customHeight="1">
      <c r="A1" s="243"/>
      <c r="B1" s="243"/>
      <c r="C1" s="117"/>
      <c r="D1" s="243"/>
      <c r="E1" s="243"/>
      <c r="F1" s="420"/>
      <c r="G1" s="420"/>
      <c r="H1" s="420"/>
      <c r="I1" s="420"/>
      <c r="J1" s="420"/>
      <c r="K1" s="420"/>
      <c r="L1" s="420"/>
      <c r="M1" s="420"/>
      <c r="N1" s="420"/>
    </row>
    <row r="2" spans="1:178" ht="11.25" customHeight="1">
      <c r="A2" s="418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243"/>
      <c r="P2" s="419"/>
      <c r="Q2" s="419"/>
      <c r="R2" s="419"/>
      <c r="S2" s="419"/>
      <c r="T2" s="419"/>
      <c r="U2" s="419"/>
      <c r="V2" s="419"/>
      <c r="W2" s="419"/>
      <c r="X2" s="419"/>
      <c r="Y2" s="418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8"/>
      <c r="AQ2" s="419"/>
      <c r="AR2" s="419"/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E2" s="419"/>
      <c r="BF2" s="419"/>
      <c r="BG2" s="418"/>
      <c r="BH2" s="419"/>
      <c r="BI2" s="419"/>
      <c r="BJ2" s="419"/>
      <c r="BK2" s="419"/>
      <c r="BL2" s="419"/>
      <c r="BM2" s="419"/>
      <c r="BN2" s="419"/>
      <c r="BO2" s="419"/>
      <c r="BP2" s="419"/>
      <c r="BQ2" s="419"/>
      <c r="BR2" s="419"/>
      <c r="BS2" s="419"/>
      <c r="BT2" s="419"/>
      <c r="BU2" s="419"/>
      <c r="BV2" s="419"/>
      <c r="BW2" s="419"/>
      <c r="BX2" s="418"/>
      <c r="BY2" s="419"/>
      <c r="BZ2" s="419"/>
      <c r="CA2" s="419"/>
      <c r="CB2" s="419"/>
      <c r="CC2" s="419"/>
      <c r="CD2" s="419"/>
      <c r="CE2" s="419"/>
      <c r="CF2" s="419"/>
      <c r="CG2" s="419"/>
      <c r="CH2" s="419"/>
      <c r="CI2" s="419"/>
      <c r="CJ2" s="419"/>
      <c r="CK2" s="419"/>
      <c r="CL2" s="419"/>
      <c r="CM2" s="419"/>
      <c r="CN2" s="419"/>
      <c r="CO2" s="418"/>
      <c r="CP2" s="419"/>
      <c r="CQ2" s="419"/>
      <c r="CR2" s="419"/>
      <c r="CS2" s="419"/>
      <c r="CT2" s="419"/>
      <c r="CU2" s="419"/>
      <c r="CV2" s="419"/>
      <c r="CW2" s="419"/>
      <c r="CX2" s="419"/>
      <c r="CY2" s="419"/>
      <c r="CZ2" s="419"/>
      <c r="DA2" s="419"/>
      <c r="DB2" s="419"/>
      <c r="DC2" s="419"/>
      <c r="DD2" s="419"/>
      <c r="DE2" s="419"/>
      <c r="DF2" s="418"/>
      <c r="DG2" s="419"/>
      <c r="DH2" s="419"/>
      <c r="DI2" s="419"/>
      <c r="DJ2" s="419"/>
      <c r="DK2" s="419"/>
      <c r="DL2" s="419"/>
      <c r="DM2" s="419"/>
      <c r="DN2" s="419"/>
      <c r="DO2" s="419"/>
      <c r="DP2" s="419"/>
      <c r="DQ2" s="419"/>
      <c r="DR2" s="419"/>
      <c r="DS2" s="419"/>
      <c r="DT2" s="419"/>
      <c r="DU2" s="419"/>
      <c r="DV2" s="419"/>
      <c r="DW2" s="418"/>
      <c r="DX2" s="419"/>
      <c r="DY2" s="419"/>
      <c r="DZ2" s="419"/>
      <c r="EA2" s="419"/>
      <c r="EB2" s="419"/>
      <c r="EC2" s="419"/>
      <c r="ED2" s="419"/>
      <c r="EE2" s="419"/>
      <c r="EF2" s="419"/>
      <c r="EG2" s="419"/>
      <c r="EH2" s="419"/>
      <c r="EI2" s="419"/>
      <c r="EJ2" s="419"/>
      <c r="EK2" s="419"/>
      <c r="EL2" s="419"/>
      <c r="EM2" s="419"/>
      <c r="EN2" s="418"/>
      <c r="EO2" s="419"/>
      <c r="EP2" s="419"/>
      <c r="EQ2" s="419"/>
      <c r="ER2" s="419"/>
      <c r="ES2" s="419"/>
      <c r="ET2" s="419"/>
      <c r="EU2" s="419"/>
      <c r="EV2" s="419"/>
      <c r="EW2" s="419"/>
      <c r="EX2" s="419"/>
      <c r="EY2" s="419"/>
      <c r="EZ2" s="419"/>
      <c r="FA2" s="419"/>
      <c r="FB2" s="419"/>
      <c r="FC2" s="419"/>
      <c r="FD2" s="419"/>
      <c r="FE2" s="418"/>
      <c r="FF2" s="419"/>
      <c r="FG2" s="419"/>
      <c r="FH2" s="419"/>
      <c r="FI2" s="419"/>
      <c r="FJ2" s="419"/>
      <c r="FK2" s="419"/>
      <c r="FL2" s="419"/>
      <c r="FM2" s="419"/>
      <c r="FN2" s="419"/>
      <c r="FO2" s="419"/>
      <c r="FP2" s="419"/>
      <c r="FQ2" s="419"/>
      <c r="FR2" s="419"/>
      <c r="FS2" s="419"/>
      <c r="FT2" s="419"/>
      <c r="FU2" s="419"/>
      <c r="FV2" s="242"/>
    </row>
    <row r="3" spans="1:178" ht="10.5" customHeight="1">
      <c r="A3" s="242"/>
      <c r="B3" s="5"/>
      <c r="C3" s="521" t="s">
        <v>1117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119"/>
      <c r="P3" s="243"/>
      <c r="Q3" s="243"/>
      <c r="R3" s="243"/>
      <c r="S3" s="243"/>
      <c r="T3" s="243"/>
      <c r="U3" s="243"/>
      <c r="V3" s="243"/>
      <c r="W3" s="243"/>
      <c r="X3" s="243"/>
      <c r="Y3" s="242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2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2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2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2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2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2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2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2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2"/>
    </row>
    <row r="4" spans="1:178" s="120" customFormat="1" ht="10.5" customHeight="1">
      <c r="A4" s="225" t="s">
        <v>955</v>
      </c>
      <c r="B4" s="226"/>
      <c r="C4" s="521" t="s">
        <v>1118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</row>
    <row r="5" spans="1:178" ht="10.5" customHeight="1" thickBot="1">
      <c r="A5" s="522" t="s">
        <v>1116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227"/>
      <c r="P5" s="227"/>
    </row>
    <row r="6" spans="1:178" ht="15.6" customHeight="1" thickTop="1" thickBot="1">
      <c r="A6" s="121" t="s">
        <v>111</v>
      </c>
      <c r="B6" s="122" t="s">
        <v>112</v>
      </c>
      <c r="C6" s="123" t="s">
        <v>956</v>
      </c>
      <c r="D6" s="123" t="s">
        <v>957</v>
      </c>
      <c r="E6" s="415" t="s">
        <v>958</v>
      </c>
      <c r="F6" s="416"/>
      <c r="G6" s="417"/>
      <c r="H6" s="123" t="s">
        <v>959</v>
      </c>
      <c r="I6" s="124" t="s">
        <v>113</v>
      </c>
      <c r="J6" s="125" t="s">
        <v>960</v>
      </c>
      <c r="K6" s="125" t="s">
        <v>961</v>
      </c>
      <c r="L6" s="125" t="s">
        <v>962</v>
      </c>
      <c r="M6" s="125" t="s">
        <v>963</v>
      </c>
      <c r="N6" s="126" t="s">
        <v>114</v>
      </c>
    </row>
    <row r="7" spans="1:178" s="229" customFormat="1" ht="29.1" customHeight="1">
      <c r="A7" s="389">
        <v>3</v>
      </c>
      <c r="B7" s="401" t="s">
        <v>964</v>
      </c>
      <c r="C7" s="228" t="s">
        <v>118</v>
      </c>
      <c r="D7" s="511" t="s">
        <v>965</v>
      </c>
      <c r="E7" s="511" t="s">
        <v>918</v>
      </c>
      <c r="F7" s="228" t="s">
        <v>966</v>
      </c>
      <c r="G7" s="369" t="s">
        <v>73</v>
      </c>
      <c r="H7" s="228" t="s">
        <v>967</v>
      </c>
      <c r="I7" s="411"/>
      <c r="J7" s="393">
        <v>5.2</v>
      </c>
      <c r="K7" s="394">
        <v>2.8</v>
      </c>
      <c r="L7" s="394">
        <v>2.5</v>
      </c>
      <c r="M7" s="394">
        <v>2.2999999999999998</v>
      </c>
      <c r="N7" s="395">
        <f>J7*70+K7*75+L7*45+M7*25</f>
        <v>744</v>
      </c>
    </row>
    <row r="8" spans="1:178" s="131" customFormat="1" ht="9.75" customHeight="1">
      <c r="A8" s="366"/>
      <c r="B8" s="368"/>
      <c r="C8" s="127" t="s">
        <v>119</v>
      </c>
      <c r="D8" s="512" t="s">
        <v>968</v>
      </c>
      <c r="E8" s="513" t="s">
        <v>969</v>
      </c>
      <c r="F8" s="129" t="s">
        <v>970</v>
      </c>
      <c r="G8" s="370"/>
      <c r="H8" s="130" t="s">
        <v>971</v>
      </c>
      <c r="I8" s="412"/>
      <c r="J8" s="372"/>
      <c r="K8" s="374"/>
      <c r="L8" s="374"/>
      <c r="M8" s="374"/>
      <c r="N8" s="388"/>
    </row>
    <row r="9" spans="1:178" s="229" customFormat="1" ht="29.1" customHeight="1">
      <c r="A9" s="375">
        <v>4</v>
      </c>
      <c r="B9" s="377" t="s">
        <v>972</v>
      </c>
      <c r="C9" s="230" t="s">
        <v>96</v>
      </c>
      <c r="D9" s="514" t="s">
        <v>919</v>
      </c>
      <c r="E9" s="514" t="s">
        <v>973</v>
      </c>
      <c r="F9" s="230" t="s">
        <v>974</v>
      </c>
      <c r="G9" s="379" t="s">
        <v>68</v>
      </c>
      <c r="H9" s="230" t="s">
        <v>975</v>
      </c>
      <c r="I9" s="400"/>
      <c r="J9" s="381">
        <v>5.0999999999999996</v>
      </c>
      <c r="K9" s="383">
        <v>2.6</v>
      </c>
      <c r="L9" s="383">
        <v>2.5</v>
      </c>
      <c r="M9" s="383">
        <v>2.1</v>
      </c>
      <c r="N9" s="385">
        <f>J9*70+K9*75+L9*45+M9*25</f>
        <v>717</v>
      </c>
    </row>
    <row r="10" spans="1:178" s="131" customFormat="1" ht="9.75" customHeight="1">
      <c r="A10" s="366"/>
      <c r="B10" s="368"/>
      <c r="C10" s="231" t="s">
        <v>117</v>
      </c>
      <c r="D10" s="512" t="s">
        <v>920</v>
      </c>
      <c r="E10" s="512" t="s">
        <v>976</v>
      </c>
      <c r="F10" s="129" t="s">
        <v>977</v>
      </c>
      <c r="G10" s="370"/>
      <c r="H10" s="130" t="s">
        <v>921</v>
      </c>
      <c r="I10" s="392"/>
      <c r="J10" s="372"/>
      <c r="K10" s="374"/>
      <c r="L10" s="374"/>
      <c r="M10" s="374"/>
      <c r="N10" s="388"/>
    </row>
    <row r="11" spans="1:178" s="229" customFormat="1" ht="29.1" customHeight="1">
      <c r="A11" s="375">
        <v>5</v>
      </c>
      <c r="B11" s="396" t="s">
        <v>978</v>
      </c>
      <c r="C11" s="230" t="s">
        <v>87</v>
      </c>
      <c r="D11" s="514" t="s">
        <v>979</v>
      </c>
      <c r="E11" s="514" t="s">
        <v>980</v>
      </c>
      <c r="F11" s="230" t="s">
        <v>981</v>
      </c>
      <c r="G11" s="398" t="s">
        <v>76</v>
      </c>
      <c r="H11" s="230" t="s">
        <v>982</v>
      </c>
      <c r="I11" s="400"/>
      <c r="J11" s="381">
        <v>5.0999999999999996</v>
      </c>
      <c r="K11" s="383">
        <v>2.8</v>
      </c>
      <c r="L11" s="383">
        <v>2.6</v>
      </c>
      <c r="M11" s="383">
        <v>2.2000000000000002</v>
      </c>
      <c r="N11" s="385">
        <f>J11*70+K11*75+L11*45+M11*25</f>
        <v>739</v>
      </c>
    </row>
    <row r="12" spans="1:178" s="113" customFormat="1" ht="9.75" customHeight="1">
      <c r="A12" s="366"/>
      <c r="B12" s="397"/>
      <c r="C12" s="127" t="s">
        <v>88</v>
      </c>
      <c r="D12" s="512" t="s">
        <v>983</v>
      </c>
      <c r="E12" s="513" t="s">
        <v>984</v>
      </c>
      <c r="F12" s="129" t="s">
        <v>985</v>
      </c>
      <c r="G12" s="399"/>
      <c r="H12" s="130" t="s">
        <v>986</v>
      </c>
      <c r="I12" s="392"/>
      <c r="J12" s="372"/>
      <c r="K12" s="374"/>
      <c r="L12" s="374"/>
      <c r="M12" s="374"/>
      <c r="N12" s="388"/>
    </row>
    <row r="13" spans="1:178" s="229" customFormat="1" ht="29.1" customHeight="1">
      <c r="A13" s="389">
        <v>6</v>
      </c>
      <c r="B13" s="413" t="s">
        <v>987</v>
      </c>
      <c r="C13" s="228" t="s">
        <v>922</v>
      </c>
      <c r="D13" s="514" t="s">
        <v>988</v>
      </c>
      <c r="E13" s="511" t="s">
        <v>989</v>
      </c>
      <c r="F13" s="228" t="s">
        <v>990</v>
      </c>
      <c r="G13" s="379" t="s">
        <v>68</v>
      </c>
      <c r="H13" s="230" t="s">
        <v>991</v>
      </c>
      <c r="I13" s="391"/>
      <c r="J13" s="393">
        <v>5.0999999999999996</v>
      </c>
      <c r="K13" s="394">
        <v>2.7</v>
      </c>
      <c r="L13" s="394">
        <v>2.6</v>
      </c>
      <c r="M13" s="394">
        <v>2.2000000000000002</v>
      </c>
      <c r="N13" s="395">
        <f>J13*70+K13*75+L13*45+M13*25</f>
        <v>731.5</v>
      </c>
    </row>
    <row r="14" spans="1:178" s="131" customFormat="1" ht="9.75" customHeight="1">
      <c r="A14" s="366"/>
      <c r="B14" s="414"/>
      <c r="C14" s="127" t="s">
        <v>923</v>
      </c>
      <c r="D14" s="515" t="s">
        <v>121</v>
      </c>
      <c r="E14" s="516" t="s">
        <v>992</v>
      </c>
      <c r="F14" s="136" t="s">
        <v>993</v>
      </c>
      <c r="G14" s="370"/>
      <c r="H14" s="130" t="s">
        <v>994</v>
      </c>
      <c r="I14" s="392"/>
      <c r="J14" s="372"/>
      <c r="K14" s="374"/>
      <c r="L14" s="374"/>
      <c r="M14" s="374"/>
      <c r="N14" s="388"/>
    </row>
    <row r="15" spans="1:178" s="229" customFormat="1" ht="29.1" customHeight="1">
      <c r="A15" s="375">
        <v>7</v>
      </c>
      <c r="B15" s="377" t="s">
        <v>142</v>
      </c>
      <c r="C15" s="230" t="s">
        <v>71</v>
      </c>
      <c r="D15" s="514" t="s">
        <v>995</v>
      </c>
      <c r="E15" s="514" t="s">
        <v>996</v>
      </c>
      <c r="F15" s="230" t="s">
        <v>997</v>
      </c>
      <c r="G15" s="379" t="s">
        <v>68</v>
      </c>
      <c r="H15" s="232" t="s">
        <v>998</v>
      </c>
      <c r="I15" s="400"/>
      <c r="J15" s="381">
        <v>5</v>
      </c>
      <c r="K15" s="383">
        <v>2.8</v>
      </c>
      <c r="L15" s="383">
        <v>2.7</v>
      </c>
      <c r="M15" s="405">
        <v>2.2000000000000002</v>
      </c>
      <c r="N15" s="407">
        <f>J15*70+K15*75+L15*45+M15*25</f>
        <v>736.5</v>
      </c>
    </row>
    <row r="16" spans="1:178" s="113" customFormat="1" ht="9.75" customHeight="1" thickBot="1">
      <c r="A16" s="376"/>
      <c r="B16" s="378"/>
      <c r="C16" s="132" t="s">
        <v>77</v>
      </c>
      <c r="D16" s="517" t="s">
        <v>999</v>
      </c>
      <c r="E16" s="517" t="s">
        <v>1000</v>
      </c>
      <c r="F16" s="133" t="s">
        <v>1001</v>
      </c>
      <c r="G16" s="380"/>
      <c r="H16" s="134" t="s">
        <v>1002</v>
      </c>
      <c r="I16" s="404"/>
      <c r="J16" s="382"/>
      <c r="K16" s="384"/>
      <c r="L16" s="384"/>
      <c r="M16" s="406"/>
      <c r="N16" s="408"/>
    </row>
    <row r="17" spans="1:14" s="229" customFormat="1" ht="29.1" customHeight="1">
      <c r="A17" s="389">
        <v>10</v>
      </c>
      <c r="B17" s="401" t="s">
        <v>964</v>
      </c>
      <c r="C17" s="230" t="s">
        <v>96</v>
      </c>
      <c r="D17" s="511" t="s">
        <v>1003</v>
      </c>
      <c r="E17" s="511" t="s">
        <v>924</v>
      </c>
      <c r="F17" s="228" t="s">
        <v>925</v>
      </c>
      <c r="G17" s="369" t="s">
        <v>73</v>
      </c>
      <c r="H17" s="228" t="s">
        <v>1004</v>
      </c>
      <c r="I17" s="411"/>
      <c r="J17" s="393">
        <v>5.2</v>
      </c>
      <c r="K17" s="394">
        <v>2.7</v>
      </c>
      <c r="L17" s="394">
        <v>2.7</v>
      </c>
      <c r="M17" s="394">
        <v>2.2000000000000002</v>
      </c>
      <c r="N17" s="395">
        <f>J17*70+K17*75+L17*45+M17*25</f>
        <v>743</v>
      </c>
    </row>
    <row r="18" spans="1:14" s="113" customFormat="1" ht="9.75" customHeight="1">
      <c r="A18" s="389"/>
      <c r="B18" s="368"/>
      <c r="C18" s="231" t="s">
        <v>117</v>
      </c>
      <c r="D18" s="512" t="s">
        <v>1005</v>
      </c>
      <c r="E18" s="512" t="s">
        <v>926</v>
      </c>
      <c r="F18" s="129" t="s">
        <v>1006</v>
      </c>
      <c r="G18" s="370"/>
      <c r="H18" s="129" t="s">
        <v>1007</v>
      </c>
      <c r="I18" s="412"/>
      <c r="J18" s="372"/>
      <c r="K18" s="374"/>
      <c r="L18" s="374"/>
      <c r="M18" s="374"/>
      <c r="N18" s="388"/>
    </row>
    <row r="19" spans="1:14" s="229" customFormat="1" ht="29.1" customHeight="1">
      <c r="A19" s="375">
        <v>11</v>
      </c>
      <c r="B19" s="377" t="s">
        <v>972</v>
      </c>
      <c r="C19" s="230" t="s">
        <v>87</v>
      </c>
      <c r="D19" s="514" t="s">
        <v>1008</v>
      </c>
      <c r="E19" s="514" t="s">
        <v>1009</v>
      </c>
      <c r="F19" s="230" t="s">
        <v>1010</v>
      </c>
      <c r="G19" s="379" t="s">
        <v>68</v>
      </c>
      <c r="H19" s="230" t="s">
        <v>1011</v>
      </c>
      <c r="I19" s="400"/>
      <c r="J19" s="381">
        <v>5.2</v>
      </c>
      <c r="K19" s="383">
        <v>2.8</v>
      </c>
      <c r="L19" s="383">
        <v>2.5</v>
      </c>
      <c r="M19" s="383">
        <v>2.1</v>
      </c>
      <c r="N19" s="385">
        <f>J19*70+K19*75+L19*45+M19*25</f>
        <v>739</v>
      </c>
    </row>
    <row r="20" spans="1:14" s="113" customFormat="1" ht="9.75" customHeight="1">
      <c r="A20" s="366"/>
      <c r="B20" s="368"/>
      <c r="C20" s="127" t="s">
        <v>88</v>
      </c>
      <c r="D20" s="518" t="s">
        <v>1012</v>
      </c>
      <c r="E20" s="512" t="s">
        <v>1013</v>
      </c>
      <c r="F20" s="129" t="s">
        <v>1014</v>
      </c>
      <c r="G20" s="370"/>
      <c r="H20" s="129" t="s">
        <v>1015</v>
      </c>
      <c r="I20" s="392"/>
      <c r="J20" s="372"/>
      <c r="K20" s="374"/>
      <c r="L20" s="374"/>
      <c r="M20" s="374"/>
      <c r="N20" s="388"/>
    </row>
    <row r="21" spans="1:14" s="229" customFormat="1" ht="29.1" customHeight="1">
      <c r="A21" s="375">
        <v>12</v>
      </c>
      <c r="B21" s="396" t="s">
        <v>1016</v>
      </c>
      <c r="C21" s="230" t="s">
        <v>1017</v>
      </c>
      <c r="D21" s="511" t="s">
        <v>1018</v>
      </c>
      <c r="E21" s="514" t="s">
        <v>1019</v>
      </c>
      <c r="F21" s="230" t="s">
        <v>1020</v>
      </c>
      <c r="G21" s="398" t="s">
        <v>76</v>
      </c>
      <c r="H21" s="230" t="s">
        <v>1021</v>
      </c>
      <c r="I21" s="400"/>
      <c r="J21" s="381">
        <v>5.0999999999999996</v>
      </c>
      <c r="K21" s="383">
        <v>2.6</v>
      </c>
      <c r="L21" s="383">
        <v>2.6</v>
      </c>
      <c r="M21" s="383">
        <v>2.2000000000000002</v>
      </c>
      <c r="N21" s="385">
        <f>J21*70+K21*75+L21*45+M21*25</f>
        <v>724</v>
      </c>
    </row>
    <row r="22" spans="1:14" s="113" customFormat="1" ht="9.75" customHeight="1">
      <c r="A22" s="366"/>
      <c r="B22" s="397"/>
      <c r="C22" s="127" t="s">
        <v>77</v>
      </c>
      <c r="D22" s="512" t="s">
        <v>1022</v>
      </c>
      <c r="E22" s="513" t="s">
        <v>1023</v>
      </c>
      <c r="F22" s="129" t="s">
        <v>1024</v>
      </c>
      <c r="G22" s="399"/>
      <c r="H22" s="130" t="s">
        <v>1025</v>
      </c>
      <c r="I22" s="392"/>
      <c r="J22" s="372"/>
      <c r="K22" s="374"/>
      <c r="L22" s="374"/>
      <c r="M22" s="374"/>
      <c r="N22" s="388"/>
    </row>
    <row r="23" spans="1:14" s="229" customFormat="1" ht="29.1" customHeight="1">
      <c r="A23" s="389">
        <v>13</v>
      </c>
      <c r="B23" s="390" t="s">
        <v>156</v>
      </c>
      <c r="C23" s="228" t="s">
        <v>78</v>
      </c>
      <c r="D23" s="511" t="s">
        <v>1026</v>
      </c>
      <c r="E23" s="511" t="s">
        <v>1027</v>
      </c>
      <c r="F23" s="228" t="s">
        <v>927</v>
      </c>
      <c r="G23" s="379" t="s">
        <v>68</v>
      </c>
      <c r="H23" s="228" t="s">
        <v>1028</v>
      </c>
      <c r="I23" s="391"/>
      <c r="J23" s="393">
        <v>5</v>
      </c>
      <c r="K23" s="394">
        <v>2.7</v>
      </c>
      <c r="L23" s="394">
        <v>2.6</v>
      </c>
      <c r="M23" s="394">
        <v>2.2000000000000002</v>
      </c>
      <c r="N23" s="395">
        <f>J23*70+K23*75+L23*45+M23*25</f>
        <v>724.5</v>
      </c>
    </row>
    <row r="24" spans="1:14" s="131" customFormat="1" ht="9.75" customHeight="1">
      <c r="A24" s="366"/>
      <c r="B24" s="368"/>
      <c r="C24" s="127" t="s">
        <v>79</v>
      </c>
      <c r="D24" s="513" t="s">
        <v>1029</v>
      </c>
      <c r="E24" s="512" t="s">
        <v>1030</v>
      </c>
      <c r="F24" s="128" t="s">
        <v>1031</v>
      </c>
      <c r="G24" s="370"/>
      <c r="H24" s="130" t="s">
        <v>1032</v>
      </c>
      <c r="I24" s="392"/>
      <c r="J24" s="372"/>
      <c r="K24" s="374"/>
      <c r="L24" s="374"/>
      <c r="M24" s="374"/>
      <c r="N24" s="395"/>
    </row>
    <row r="25" spans="1:14" s="229" customFormat="1" ht="29.1" customHeight="1">
      <c r="A25" s="409">
        <v>14</v>
      </c>
      <c r="B25" s="377" t="s">
        <v>1033</v>
      </c>
      <c r="C25" s="230" t="s">
        <v>928</v>
      </c>
      <c r="D25" s="514" t="s">
        <v>120</v>
      </c>
      <c r="E25" s="514" t="s">
        <v>1034</v>
      </c>
      <c r="F25" s="230" t="s">
        <v>1035</v>
      </c>
      <c r="G25" s="379" t="s">
        <v>68</v>
      </c>
      <c r="H25" s="230" t="s">
        <v>1036</v>
      </c>
      <c r="I25" s="400"/>
      <c r="J25" s="381">
        <v>5.2</v>
      </c>
      <c r="K25" s="383">
        <v>2.7</v>
      </c>
      <c r="L25" s="383">
        <v>2.5</v>
      </c>
      <c r="M25" s="381">
        <v>2.2000000000000002</v>
      </c>
      <c r="N25" s="385">
        <f>J25*70+K25*75+L25*45+M25*25</f>
        <v>734</v>
      </c>
    </row>
    <row r="26" spans="1:14" s="113" customFormat="1" ht="9.75" customHeight="1" thickBot="1">
      <c r="A26" s="410"/>
      <c r="B26" s="378"/>
      <c r="C26" s="132" t="s">
        <v>929</v>
      </c>
      <c r="D26" s="133" t="s">
        <v>121</v>
      </c>
      <c r="E26" s="133" t="s">
        <v>1037</v>
      </c>
      <c r="F26" s="133" t="s">
        <v>1038</v>
      </c>
      <c r="G26" s="380"/>
      <c r="H26" s="133" t="s">
        <v>1039</v>
      </c>
      <c r="I26" s="404"/>
      <c r="J26" s="382"/>
      <c r="K26" s="384"/>
      <c r="L26" s="384"/>
      <c r="M26" s="382"/>
      <c r="N26" s="386"/>
    </row>
    <row r="27" spans="1:14" s="229" customFormat="1" ht="29.1" customHeight="1">
      <c r="A27" s="365">
        <v>17</v>
      </c>
      <c r="B27" s="519" t="s">
        <v>1040</v>
      </c>
      <c r="C27" s="228" t="s">
        <v>1041</v>
      </c>
      <c r="D27" s="228" t="s">
        <v>930</v>
      </c>
      <c r="E27" s="228" t="s">
        <v>1042</v>
      </c>
      <c r="F27" s="228" t="s">
        <v>1043</v>
      </c>
      <c r="G27" s="369" t="s">
        <v>73</v>
      </c>
      <c r="H27" s="228" t="s">
        <v>1044</v>
      </c>
      <c r="I27" s="411"/>
      <c r="J27" s="393">
        <v>5.0999999999999996</v>
      </c>
      <c r="K27" s="373">
        <v>2.8</v>
      </c>
      <c r="L27" s="373">
        <v>2.5</v>
      </c>
      <c r="M27" s="373">
        <v>2.2000000000000002</v>
      </c>
      <c r="N27" s="387">
        <f>J27*70+K27*75+L27*45+M27*25</f>
        <v>734.5</v>
      </c>
    </row>
    <row r="28" spans="1:14" s="113" customFormat="1" ht="9.75" customHeight="1">
      <c r="A28" s="366"/>
      <c r="B28" s="520"/>
      <c r="C28" s="127" t="s">
        <v>1045</v>
      </c>
      <c r="D28" s="129" t="s">
        <v>931</v>
      </c>
      <c r="E28" s="136" t="s">
        <v>1046</v>
      </c>
      <c r="F28" s="135" t="s">
        <v>1047</v>
      </c>
      <c r="G28" s="370"/>
      <c r="H28" s="130" t="s">
        <v>1048</v>
      </c>
      <c r="I28" s="411"/>
      <c r="J28" s="393"/>
      <c r="K28" s="374"/>
      <c r="L28" s="374"/>
      <c r="M28" s="374"/>
      <c r="N28" s="388"/>
    </row>
    <row r="29" spans="1:14" s="229" customFormat="1" ht="29.1" customHeight="1">
      <c r="A29" s="389">
        <v>18</v>
      </c>
      <c r="B29" s="401" t="s">
        <v>149</v>
      </c>
      <c r="C29" s="230" t="s">
        <v>87</v>
      </c>
      <c r="D29" s="228" t="s">
        <v>1049</v>
      </c>
      <c r="E29" s="228" t="s">
        <v>1050</v>
      </c>
      <c r="F29" s="230" t="s">
        <v>1051</v>
      </c>
      <c r="G29" s="379" t="s">
        <v>68</v>
      </c>
      <c r="H29" s="228" t="s">
        <v>1052</v>
      </c>
      <c r="I29" s="400"/>
      <c r="J29" s="381">
        <v>5</v>
      </c>
      <c r="K29" s="394">
        <v>2.7</v>
      </c>
      <c r="L29" s="394">
        <v>2.6</v>
      </c>
      <c r="M29" s="394">
        <v>2.1</v>
      </c>
      <c r="N29" s="395">
        <f>J29*70+K29*75+L29*45+M29*25</f>
        <v>722</v>
      </c>
    </row>
    <row r="30" spans="1:14" s="113" customFormat="1" ht="9.75" customHeight="1">
      <c r="A30" s="366"/>
      <c r="B30" s="368"/>
      <c r="C30" s="127" t="s">
        <v>88</v>
      </c>
      <c r="D30" s="130" t="s">
        <v>1053</v>
      </c>
      <c r="E30" s="129" t="s">
        <v>1054</v>
      </c>
      <c r="F30" s="129" t="s">
        <v>1055</v>
      </c>
      <c r="G30" s="370"/>
      <c r="H30" s="129" t="s">
        <v>116</v>
      </c>
      <c r="I30" s="392"/>
      <c r="J30" s="372"/>
      <c r="K30" s="374"/>
      <c r="L30" s="374"/>
      <c r="M30" s="374"/>
      <c r="N30" s="388"/>
    </row>
    <row r="31" spans="1:14" s="229" customFormat="1" ht="29.1" customHeight="1">
      <c r="A31" s="375">
        <v>19</v>
      </c>
      <c r="B31" s="396" t="s">
        <v>978</v>
      </c>
      <c r="C31" s="230" t="s">
        <v>90</v>
      </c>
      <c r="D31" s="230" t="s">
        <v>1056</v>
      </c>
      <c r="E31" s="230" t="s">
        <v>1057</v>
      </c>
      <c r="F31" s="230" t="s">
        <v>1058</v>
      </c>
      <c r="G31" s="398" t="s">
        <v>76</v>
      </c>
      <c r="H31" s="230" t="s">
        <v>1059</v>
      </c>
      <c r="I31" s="400"/>
      <c r="J31" s="381">
        <v>5.0999999999999996</v>
      </c>
      <c r="K31" s="383">
        <v>2.8</v>
      </c>
      <c r="L31" s="383">
        <v>2.6</v>
      </c>
      <c r="M31" s="383">
        <v>2.2999999999999998</v>
      </c>
      <c r="N31" s="385">
        <f>J31*70+K31*75+L31*45+M31*25</f>
        <v>741.5</v>
      </c>
    </row>
    <row r="32" spans="1:14" s="113" customFormat="1" ht="9.75" customHeight="1">
      <c r="A32" s="366"/>
      <c r="B32" s="397"/>
      <c r="C32" s="127" t="s">
        <v>91</v>
      </c>
      <c r="D32" s="129" t="s">
        <v>1060</v>
      </c>
      <c r="E32" s="129" t="s">
        <v>932</v>
      </c>
      <c r="F32" s="129" t="s">
        <v>892</v>
      </c>
      <c r="G32" s="399"/>
      <c r="H32" s="129" t="s">
        <v>1061</v>
      </c>
      <c r="I32" s="392"/>
      <c r="J32" s="372"/>
      <c r="K32" s="374"/>
      <c r="L32" s="374"/>
      <c r="M32" s="374"/>
      <c r="N32" s="388"/>
    </row>
    <row r="33" spans="1:14" s="229" customFormat="1" ht="29.1" customHeight="1">
      <c r="A33" s="389">
        <v>20</v>
      </c>
      <c r="B33" s="390" t="s">
        <v>1062</v>
      </c>
      <c r="C33" s="228" t="s">
        <v>118</v>
      </c>
      <c r="D33" s="228" t="s">
        <v>933</v>
      </c>
      <c r="E33" s="228" t="s">
        <v>1063</v>
      </c>
      <c r="F33" s="228" t="s">
        <v>1064</v>
      </c>
      <c r="G33" s="379" t="s">
        <v>68</v>
      </c>
      <c r="H33" s="228" t="s">
        <v>1065</v>
      </c>
      <c r="I33" s="402" t="s">
        <v>1066</v>
      </c>
      <c r="J33" s="393">
        <v>5.0999999999999996</v>
      </c>
      <c r="K33" s="394">
        <v>2.7</v>
      </c>
      <c r="L33" s="394">
        <v>2.6</v>
      </c>
      <c r="M33" s="394">
        <v>2.2000000000000002</v>
      </c>
      <c r="N33" s="395">
        <f>J33*70+K33*75+L33*45+M33*25</f>
        <v>731.5</v>
      </c>
    </row>
    <row r="34" spans="1:14" s="131" customFormat="1" ht="9.75" customHeight="1">
      <c r="A34" s="389"/>
      <c r="B34" s="368"/>
      <c r="C34" s="127" t="s">
        <v>119</v>
      </c>
      <c r="D34" s="129" t="s">
        <v>934</v>
      </c>
      <c r="E34" s="129" t="s">
        <v>1067</v>
      </c>
      <c r="F34" s="129" t="s">
        <v>1068</v>
      </c>
      <c r="G34" s="370"/>
      <c r="H34" s="130" t="s">
        <v>1069</v>
      </c>
      <c r="I34" s="403"/>
      <c r="J34" s="372"/>
      <c r="K34" s="374"/>
      <c r="L34" s="374"/>
      <c r="M34" s="374"/>
      <c r="N34" s="395"/>
    </row>
    <row r="35" spans="1:14" s="229" customFormat="1" ht="29.1" customHeight="1">
      <c r="A35" s="375">
        <v>21</v>
      </c>
      <c r="B35" s="377" t="s">
        <v>1033</v>
      </c>
      <c r="C35" s="230" t="s">
        <v>71</v>
      </c>
      <c r="D35" s="230" t="s">
        <v>1070</v>
      </c>
      <c r="E35" s="230" t="s">
        <v>1071</v>
      </c>
      <c r="F35" s="230" t="s">
        <v>1072</v>
      </c>
      <c r="G35" s="379" t="s">
        <v>68</v>
      </c>
      <c r="H35" s="230" t="s">
        <v>935</v>
      </c>
      <c r="I35" s="400"/>
      <c r="J35" s="381">
        <v>5.2</v>
      </c>
      <c r="K35" s="383">
        <v>2.7</v>
      </c>
      <c r="L35" s="383">
        <v>2.6</v>
      </c>
      <c r="M35" s="405">
        <v>2.2000000000000002</v>
      </c>
      <c r="N35" s="407">
        <f>J35*70+K35*75+L35*45+M35*25</f>
        <v>738.5</v>
      </c>
    </row>
    <row r="36" spans="1:14" s="113" customFormat="1" ht="9.75" customHeight="1" thickBot="1">
      <c r="A36" s="376"/>
      <c r="B36" s="378"/>
      <c r="C36" s="132" t="s">
        <v>77</v>
      </c>
      <c r="D36" s="133" t="s">
        <v>1073</v>
      </c>
      <c r="E36" s="133" t="s">
        <v>1074</v>
      </c>
      <c r="F36" s="133" t="s">
        <v>1075</v>
      </c>
      <c r="G36" s="380"/>
      <c r="H36" s="233" t="s">
        <v>1076</v>
      </c>
      <c r="I36" s="404"/>
      <c r="J36" s="382"/>
      <c r="K36" s="384"/>
      <c r="L36" s="384"/>
      <c r="M36" s="406"/>
      <c r="N36" s="408"/>
    </row>
    <row r="37" spans="1:14" s="229" customFormat="1" ht="29.1" customHeight="1">
      <c r="A37" s="389">
        <v>24</v>
      </c>
      <c r="B37" s="401" t="s">
        <v>1077</v>
      </c>
      <c r="C37" s="228" t="s">
        <v>733</v>
      </c>
      <c r="D37" s="228" t="s">
        <v>1078</v>
      </c>
      <c r="E37" s="228" t="s">
        <v>1079</v>
      </c>
      <c r="F37" s="228" t="s">
        <v>1080</v>
      </c>
      <c r="G37" s="369" t="s">
        <v>73</v>
      </c>
      <c r="H37" s="228" t="s">
        <v>936</v>
      </c>
      <c r="I37" s="402"/>
      <c r="J37" s="393">
        <v>5</v>
      </c>
      <c r="K37" s="394">
        <v>2.7</v>
      </c>
      <c r="L37" s="394">
        <v>2.7</v>
      </c>
      <c r="M37" s="394">
        <v>2.1</v>
      </c>
      <c r="N37" s="395">
        <f>J37*70+K37*75+L37*45+M37*25</f>
        <v>726.5</v>
      </c>
    </row>
    <row r="38" spans="1:14" s="131" customFormat="1" ht="9.75" customHeight="1">
      <c r="A38" s="366"/>
      <c r="B38" s="368"/>
      <c r="C38" s="127" t="s">
        <v>740</v>
      </c>
      <c r="D38" s="128" t="s">
        <v>1081</v>
      </c>
      <c r="E38" s="129" t="s">
        <v>1082</v>
      </c>
      <c r="F38" s="129" t="s">
        <v>1083</v>
      </c>
      <c r="G38" s="370"/>
      <c r="H38" s="130" t="s">
        <v>937</v>
      </c>
      <c r="I38" s="403"/>
      <c r="J38" s="372"/>
      <c r="K38" s="374"/>
      <c r="L38" s="374"/>
      <c r="M38" s="374"/>
      <c r="N38" s="388"/>
    </row>
    <row r="39" spans="1:14" s="229" customFormat="1" ht="29.1" customHeight="1">
      <c r="A39" s="389">
        <v>25</v>
      </c>
      <c r="B39" s="377" t="s">
        <v>1084</v>
      </c>
      <c r="C39" s="228" t="s">
        <v>1085</v>
      </c>
      <c r="D39" s="230" t="s">
        <v>1086</v>
      </c>
      <c r="E39" s="230" t="s">
        <v>938</v>
      </c>
      <c r="F39" s="230" t="s">
        <v>1087</v>
      </c>
      <c r="G39" s="379" t="s">
        <v>68</v>
      </c>
      <c r="H39" s="230" t="s">
        <v>1088</v>
      </c>
      <c r="I39" s="391"/>
      <c r="J39" s="393">
        <v>5.2</v>
      </c>
      <c r="K39" s="394">
        <v>2.7</v>
      </c>
      <c r="L39" s="394">
        <v>2.5</v>
      </c>
      <c r="M39" s="394">
        <v>2.2000000000000002</v>
      </c>
      <c r="N39" s="395">
        <f>J39*70+K39*75+L39*45+M39*25</f>
        <v>734</v>
      </c>
    </row>
    <row r="40" spans="1:14" s="113" customFormat="1" ht="9.75" customHeight="1">
      <c r="A40" s="389"/>
      <c r="B40" s="401"/>
      <c r="C40" s="127" t="s">
        <v>77</v>
      </c>
      <c r="D40" s="135" t="s">
        <v>939</v>
      </c>
      <c r="E40" s="234" t="s">
        <v>1089</v>
      </c>
      <c r="F40" s="135" t="s">
        <v>1090</v>
      </c>
      <c r="G40" s="370"/>
      <c r="H40" s="135" t="s">
        <v>1091</v>
      </c>
      <c r="I40" s="391"/>
      <c r="J40" s="393"/>
      <c r="K40" s="394"/>
      <c r="L40" s="394"/>
      <c r="M40" s="394"/>
      <c r="N40" s="395"/>
    </row>
    <row r="41" spans="1:14" s="229" customFormat="1" ht="29.1" customHeight="1">
      <c r="A41" s="375">
        <v>26</v>
      </c>
      <c r="B41" s="396" t="s">
        <v>978</v>
      </c>
      <c r="C41" s="230" t="s">
        <v>90</v>
      </c>
      <c r="D41" s="230" t="s">
        <v>1092</v>
      </c>
      <c r="E41" s="230" t="s">
        <v>1093</v>
      </c>
      <c r="F41" s="230" t="s">
        <v>1094</v>
      </c>
      <c r="G41" s="398" t="s">
        <v>76</v>
      </c>
      <c r="H41" s="230" t="s">
        <v>940</v>
      </c>
      <c r="I41" s="400"/>
      <c r="J41" s="381">
        <v>5.0999999999999996</v>
      </c>
      <c r="K41" s="383">
        <v>2.7</v>
      </c>
      <c r="L41" s="383">
        <v>2.6</v>
      </c>
      <c r="M41" s="383">
        <v>2.2999999999999998</v>
      </c>
      <c r="N41" s="385">
        <f>J41*70+K41*75+L41*45+M41*25</f>
        <v>734</v>
      </c>
    </row>
    <row r="42" spans="1:14" s="113" customFormat="1" ht="9.75" customHeight="1">
      <c r="A42" s="366"/>
      <c r="B42" s="397"/>
      <c r="C42" s="127" t="s">
        <v>91</v>
      </c>
      <c r="D42" s="129" t="s">
        <v>941</v>
      </c>
      <c r="E42" s="129" t="s">
        <v>942</v>
      </c>
      <c r="F42" s="129" t="s">
        <v>943</v>
      </c>
      <c r="G42" s="399"/>
      <c r="H42" s="130" t="s">
        <v>1095</v>
      </c>
      <c r="I42" s="392"/>
      <c r="J42" s="372"/>
      <c r="K42" s="374"/>
      <c r="L42" s="374"/>
      <c r="M42" s="374"/>
      <c r="N42" s="388"/>
    </row>
    <row r="43" spans="1:14" s="229" customFormat="1" ht="40.5" customHeight="1">
      <c r="A43" s="389">
        <v>27</v>
      </c>
      <c r="B43" s="390" t="s">
        <v>987</v>
      </c>
      <c r="C43" s="230" t="s">
        <v>944</v>
      </c>
      <c r="D43" s="228" t="s">
        <v>1096</v>
      </c>
      <c r="E43" s="228" t="s">
        <v>1097</v>
      </c>
      <c r="F43" s="228" t="s">
        <v>945</v>
      </c>
      <c r="G43" s="379" t="s">
        <v>68</v>
      </c>
      <c r="H43" s="228" t="s">
        <v>1098</v>
      </c>
      <c r="I43" s="391"/>
      <c r="J43" s="393">
        <v>5</v>
      </c>
      <c r="K43" s="394">
        <v>2.8</v>
      </c>
      <c r="L43" s="394">
        <v>2.6</v>
      </c>
      <c r="M43" s="394">
        <v>2.2000000000000002</v>
      </c>
      <c r="N43" s="395">
        <f>J43*70+K43*75+L43*45+M43*25</f>
        <v>732</v>
      </c>
    </row>
    <row r="44" spans="1:14" s="113" customFormat="1" ht="9.75" customHeight="1">
      <c r="A44" s="366"/>
      <c r="B44" s="368"/>
      <c r="C44" s="127" t="s">
        <v>946</v>
      </c>
      <c r="D44" s="138" t="s">
        <v>947</v>
      </c>
      <c r="E44" s="137" t="s">
        <v>1099</v>
      </c>
      <c r="F44" s="136" t="s">
        <v>1100</v>
      </c>
      <c r="G44" s="370"/>
      <c r="H44" s="130" t="s">
        <v>1101</v>
      </c>
      <c r="I44" s="392"/>
      <c r="J44" s="393"/>
      <c r="K44" s="374"/>
      <c r="L44" s="374"/>
      <c r="M44" s="394"/>
      <c r="N44" s="395"/>
    </row>
    <row r="45" spans="1:14" s="229" customFormat="1" ht="29.1" customHeight="1">
      <c r="A45" s="375">
        <v>28</v>
      </c>
      <c r="B45" s="377" t="s">
        <v>1102</v>
      </c>
      <c r="C45" s="230" t="s">
        <v>75</v>
      </c>
      <c r="D45" s="230" t="s">
        <v>948</v>
      </c>
      <c r="E45" s="230" t="s">
        <v>52</v>
      </c>
      <c r="F45" s="514" t="s">
        <v>1103</v>
      </c>
      <c r="G45" s="379" t="s">
        <v>68</v>
      </c>
      <c r="H45" s="230" t="s">
        <v>1104</v>
      </c>
      <c r="I45" s="235"/>
      <c r="J45" s="381">
        <v>5.2</v>
      </c>
      <c r="K45" s="383">
        <v>2.6</v>
      </c>
      <c r="L45" s="383">
        <v>2.5</v>
      </c>
      <c r="M45" s="383">
        <v>2.2000000000000002</v>
      </c>
      <c r="N45" s="385">
        <f>J45*70+K45*75+L45*45+M45*25</f>
        <v>726.5</v>
      </c>
    </row>
    <row r="46" spans="1:14" s="113" customFormat="1" ht="9.75" customHeight="1">
      <c r="A46" s="366"/>
      <c r="B46" s="368"/>
      <c r="C46" s="127" t="s">
        <v>115</v>
      </c>
      <c r="D46" s="129" t="s">
        <v>949</v>
      </c>
      <c r="E46" s="129" t="s">
        <v>950</v>
      </c>
      <c r="F46" s="512" t="s">
        <v>1075</v>
      </c>
      <c r="G46" s="370"/>
      <c r="H46" s="129" t="s">
        <v>1105</v>
      </c>
      <c r="I46" s="240"/>
      <c r="J46" s="372"/>
      <c r="K46" s="374"/>
      <c r="L46" s="374"/>
      <c r="M46" s="374"/>
      <c r="N46" s="388"/>
    </row>
    <row r="47" spans="1:14" s="229" customFormat="1" ht="22.5" customHeight="1" thickBot="1">
      <c r="A47" s="239">
        <v>29</v>
      </c>
      <c r="B47" s="241" t="s">
        <v>1106</v>
      </c>
      <c r="C47" s="422" t="s">
        <v>1107</v>
      </c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4"/>
    </row>
    <row r="48" spans="1:14" s="229" customFormat="1" ht="29.1" customHeight="1">
      <c r="A48" s="365">
        <v>31</v>
      </c>
      <c r="B48" s="367" t="s">
        <v>129</v>
      </c>
      <c r="C48" s="236" t="s">
        <v>1085</v>
      </c>
      <c r="D48" s="236" t="s">
        <v>1108</v>
      </c>
      <c r="E48" s="236" t="s">
        <v>1109</v>
      </c>
      <c r="F48" s="236" t="s">
        <v>1110</v>
      </c>
      <c r="G48" s="369" t="s">
        <v>951</v>
      </c>
      <c r="H48" s="236" t="s">
        <v>952</v>
      </c>
      <c r="I48" s="237"/>
      <c r="J48" s="371">
        <v>5.0999999999999996</v>
      </c>
      <c r="K48" s="373">
        <v>2.8</v>
      </c>
      <c r="L48" s="373">
        <v>2.5</v>
      </c>
      <c r="M48" s="373">
        <v>2.2000000000000002</v>
      </c>
      <c r="N48" s="387">
        <f>J48*70+K48*75+L48*45+M48*25</f>
        <v>734.5</v>
      </c>
    </row>
    <row r="49" spans="1:14" s="113" customFormat="1" ht="9.75" customHeight="1" thickBot="1">
      <c r="A49" s="366"/>
      <c r="B49" s="368"/>
      <c r="C49" s="127" t="s">
        <v>77</v>
      </c>
      <c r="D49" s="128" t="s">
        <v>1111</v>
      </c>
      <c r="E49" s="129" t="s">
        <v>1112</v>
      </c>
      <c r="F49" s="129" t="s">
        <v>1113</v>
      </c>
      <c r="G49" s="370"/>
      <c r="H49" s="129" t="s">
        <v>1114</v>
      </c>
      <c r="I49" s="240"/>
      <c r="J49" s="372"/>
      <c r="K49" s="374"/>
      <c r="L49" s="374"/>
      <c r="M49" s="374"/>
      <c r="N49" s="388"/>
    </row>
    <row r="50" spans="1:14" s="113" customFormat="1" ht="35.25" customHeight="1" thickTop="1">
      <c r="A50" s="421" t="s">
        <v>1115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238"/>
      <c r="M50" s="238"/>
      <c r="N50" s="238"/>
    </row>
    <row r="51" spans="1:14" s="113" customFormat="1" ht="27" customHeight="1">
      <c r="A51" s="118"/>
      <c r="B51" s="118"/>
      <c r="C51" s="118"/>
      <c r="D51" s="118"/>
      <c r="E51" s="118"/>
      <c r="F51" s="118"/>
      <c r="G51" s="139"/>
      <c r="H51" s="118"/>
      <c r="I51" s="140"/>
      <c r="J51" s="141"/>
      <c r="K51" s="141"/>
      <c r="L51" s="141"/>
      <c r="M51" s="141"/>
      <c r="N51" s="118"/>
    </row>
    <row r="52" spans="1:14" ht="24.95" customHeight="1"/>
  </sheetData>
  <mergeCells count="205"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  <mergeCell ref="C3:N3"/>
    <mergeCell ref="C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A45:A46"/>
    <mergeCell ref="B45:B46"/>
    <mergeCell ref="G45:G46"/>
    <mergeCell ref="J45:J46"/>
    <mergeCell ref="K45:K46"/>
    <mergeCell ref="L45:L46"/>
    <mergeCell ref="M45:M46"/>
    <mergeCell ref="N45:N46"/>
    <mergeCell ref="A50:K50"/>
    <mergeCell ref="C47:N47"/>
    <mergeCell ref="A48:A49"/>
    <mergeCell ref="B48:B49"/>
    <mergeCell ref="G48:G49"/>
    <mergeCell ref="J48:J49"/>
    <mergeCell ref="K48:K49"/>
    <mergeCell ref="L48:L49"/>
    <mergeCell ref="M48:M49"/>
    <mergeCell ref="N48:N49"/>
  </mergeCells>
  <phoneticPr fontId="1" type="noConversion"/>
  <pageMargins left="0.51181102362204722" right="0.51181102362204722" top="0.55118110236220474" bottom="0.55118110236220474" header="0.31496062992125984" footer="0.31496062992125984"/>
  <pageSetup paperSize="8" scale="12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V16" sqref="V16"/>
    </sheetView>
  </sheetViews>
  <sheetFormatPr defaultRowHeight="16.5"/>
  <cols>
    <col min="1" max="1" width="1.75" customWidth="1"/>
    <col min="2" max="2" width="1.75" style="114" customWidth="1"/>
    <col min="3" max="3" width="10.625" customWidth="1"/>
    <col min="4" max="4" width="13.625" customWidth="1"/>
    <col min="5" max="6" width="12.125" customWidth="1"/>
    <col min="7" max="7" width="12.5" customWidth="1"/>
    <col min="8" max="8" width="12.125" customWidth="1"/>
    <col min="9" max="9" width="2.875" style="115" customWidth="1"/>
    <col min="10" max="10" width="12.625" customWidth="1"/>
    <col min="11" max="12" width="2" style="116" customWidth="1"/>
    <col min="13" max="14" width="1.625" style="116" customWidth="1"/>
    <col min="15" max="15" width="1.75" style="114" customWidth="1"/>
    <col min="257" max="258" width="1.75" customWidth="1"/>
    <col min="259" max="259" width="10.625" customWidth="1"/>
    <col min="260" max="260" width="13.625" customWidth="1"/>
    <col min="261" max="262" width="12.125" customWidth="1"/>
    <col min="263" max="263" width="12.5" customWidth="1"/>
    <col min="264" max="264" width="12.125" customWidth="1"/>
    <col min="265" max="265" width="2.875" customWidth="1"/>
    <col min="266" max="266" width="12.625" customWidth="1"/>
    <col min="267" max="268" width="2" customWidth="1"/>
    <col min="269" max="270" width="1.625" customWidth="1"/>
    <col min="271" max="271" width="1.75" customWidth="1"/>
    <col min="513" max="514" width="1.75" customWidth="1"/>
    <col min="515" max="515" width="10.625" customWidth="1"/>
    <col min="516" max="516" width="13.625" customWidth="1"/>
    <col min="517" max="518" width="12.125" customWidth="1"/>
    <col min="519" max="519" width="12.5" customWidth="1"/>
    <col min="520" max="520" width="12.125" customWidth="1"/>
    <col min="521" max="521" width="2.875" customWidth="1"/>
    <col min="522" max="522" width="12.625" customWidth="1"/>
    <col min="523" max="524" width="2" customWidth="1"/>
    <col min="525" max="526" width="1.625" customWidth="1"/>
    <col min="527" max="527" width="1.75" customWidth="1"/>
    <col min="769" max="770" width="1.75" customWidth="1"/>
    <col min="771" max="771" width="10.625" customWidth="1"/>
    <col min="772" max="772" width="13.625" customWidth="1"/>
    <col min="773" max="774" width="12.125" customWidth="1"/>
    <col min="775" max="775" width="12.5" customWidth="1"/>
    <col min="776" max="776" width="12.125" customWidth="1"/>
    <col min="777" max="777" width="2.875" customWidth="1"/>
    <col min="778" max="778" width="12.625" customWidth="1"/>
    <col min="779" max="780" width="2" customWidth="1"/>
    <col min="781" max="782" width="1.625" customWidth="1"/>
    <col min="783" max="783" width="1.75" customWidth="1"/>
    <col min="1025" max="1026" width="1.75" customWidth="1"/>
    <col min="1027" max="1027" width="10.625" customWidth="1"/>
    <col min="1028" max="1028" width="13.625" customWidth="1"/>
    <col min="1029" max="1030" width="12.125" customWidth="1"/>
    <col min="1031" max="1031" width="12.5" customWidth="1"/>
    <col min="1032" max="1032" width="12.125" customWidth="1"/>
    <col min="1033" max="1033" width="2.875" customWidth="1"/>
    <col min="1034" max="1034" width="12.625" customWidth="1"/>
    <col min="1035" max="1036" width="2" customWidth="1"/>
    <col min="1037" max="1038" width="1.625" customWidth="1"/>
    <col min="1039" max="1039" width="1.75" customWidth="1"/>
    <col min="1281" max="1282" width="1.75" customWidth="1"/>
    <col min="1283" max="1283" width="10.625" customWidth="1"/>
    <col min="1284" max="1284" width="13.625" customWidth="1"/>
    <col min="1285" max="1286" width="12.125" customWidth="1"/>
    <col min="1287" max="1287" width="12.5" customWidth="1"/>
    <col min="1288" max="1288" width="12.125" customWidth="1"/>
    <col min="1289" max="1289" width="2.875" customWidth="1"/>
    <col min="1290" max="1290" width="12.625" customWidth="1"/>
    <col min="1291" max="1292" width="2" customWidth="1"/>
    <col min="1293" max="1294" width="1.625" customWidth="1"/>
    <col min="1295" max="1295" width="1.75" customWidth="1"/>
    <col min="1537" max="1538" width="1.75" customWidth="1"/>
    <col min="1539" max="1539" width="10.625" customWidth="1"/>
    <col min="1540" max="1540" width="13.625" customWidth="1"/>
    <col min="1541" max="1542" width="12.125" customWidth="1"/>
    <col min="1543" max="1543" width="12.5" customWidth="1"/>
    <col min="1544" max="1544" width="12.125" customWidth="1"/>
    <col min="1545" max="1545" width="2.875" customWidth="1"/>
    <col min="1546" max="1546" width="12.625" customWidth="1"/>
    <col min="1547" max="1548" width="2" customWidth="1"/>
    <col min="1549" max="1550" width="1.625" customWidth="1"/>
    <col min="1551" max="1551" width="1.75" customWidth="1"/>
    <col min="1793" max="1794" width="1.75" customWidth="1"/>
    <col min="1795" max="1795" width="10.625" customWidth="1"/>
    <col min="1796" max="1796" width="13.625" customWidth="1"/>
    <col min="1797" max="1798" width="12.125" customWidth="1"/>
    <col min="1799" max="1799" width="12.5" customWidth="1"/>
    <col min="1800" max="1800" width="12.125" customWidth="1"/>
    <col min="1801" max="1801" width="2.875" customWidth="1"/>
    <col min="1802" max="1802" width="12.625" customWidth="1"/>
    <col min="1803" max="1804" width="2" customWidth="1"/>
    <col min="1805" max="1806" width="1.625" customWidth="1"/>
    <col min="1807" max="1807" width="1.75" customWidth="1"/>
    <col min="2049" max="2050" width="1.75" customWidth="1"/>
    <col min="2051" max="2051" width="10.625" customWidth="1"/>
    <col min="2052" max="2052" width="13.625" customWidth="1"/>
    <col min="2053" max="2054" width="12.125" customWidth="1"/>
    <col min="2055" max="2055" width="12.5" customWidth="1"/>
    <col min="2056" max="2056" width="12.125" customWidth="1"/>
    <col min="2057" max="2057" width="2.875" customWidth="1"/>
    <col min="2058" max="2058" width="12.625" customWidth="1"/>
    <col min="2059" max="2060" width="2" customWidth="1"/>
    <col min="2061" max="2062" width="1.625" customWidth="1"/>
    <col min="2063" max="2063" width="1.75" customWidth="1"/>
    <col min="2305" max="2306" width="1.75" customWidth="1"/>
    <col min="2307" max="2307" width="10.625" customWidth="1"/>
    <col min="2308" max="2308" width="13.625" customWidth="1"/>
    <col min="2309" max="2310" width="12.125" customWidth="1"/>
    <col min="2311" max="2311" width="12.5" customWidth="1"/>
    <col min="2312" max="2312" width="12.125" customWidth="1"/>
    <col min="2313" max="2313" width="2.875" customWidth="1"/>
    <col min="2314" max="2314" width="12.625" customWidth="1"/>
    <col min="2315" max="2316" width="2" customWidth="1"/>
    <col min="2317" max="2318" width="1.625" customWidth="1"/>
    <col min="2319" max="2319" width="1.75" customWidth="1"/>
    <col min="2561" max="2562" width="1.75" customWidth="1"/>
    <col min="2563" max="2563" width="10.625" customWidth="1"/>
    <col min="2564" max="2564" width="13.625" customWidth="1"/>
    <col min="2565" max="2566" width="12.125" customWidth="1"/>
    <col min="2567" max="2567" width="12.5" customWidth="1"/>
    <col min="2568" max="2568" width="12.125" customWidth="1"/>
    <col min="2569" max="2569" width="2.875" customWidth="1"/>
    <col min="2570" max="2570" width="12.625" customWidth="1"/>
    <col min="2571" max="2572" width="2" customWidth="1"/>
    <col min="2573" max="2574" width="1.625" customWidth="1"/>
    <col min="2575" max="2575" width="1.75" customWidth="1"/>
    <col min="2817" max="2818" width="1.75" customWidth="1"/>
    <col min="2819" max="2819" width="10.625" customWidth="1"/>
    <col min="2820" max="2820" width="13.625" customWidth="1"/>
    <col min="2821" max="2822" width="12.125" customWidth="1"/>
    <col min="2823" max="2823" width="12.5" customWidth="1"/>
    <col min="2824" max="2824" width="12.125" customWidth="1"/>
    <col min="2825" max="2825" width="2.875" customWidth="1"/>
    <col min="2826" max="2826" width="12.625" customWidth="1"/>
    <col min="2827" max="2828" width="2" customWidth="1"/>
    <col min="2829" max="2830" width="1.625" customWidth="1"/>
    <col min="2831" max="2831" width="1.75" customWidth="1"/>
    <col min="3073" max="3074" width="1.75" customWidth="1"/>
    <col min="3075" max="3075" width="10.625" customWidth="1"/>
    <col min="3076" max="3076" width="13.625" customWidth="1"/>
    <col min="3077" max="3078" width="12.125" customWidth="1"/>
    <col min="3079" max="3079" width="12.5" customWidth="1"/>
    <col min="3080" max="3080" width="12.125" customWidth="1"/>
    <col min="3081" max="3081" width="2.875" customWidth="1"/>
    <col min="3082" max="3082" width="12.625" customWidth="1"/>
    <col min="3083" max="3084" width="2" customWidth="1"/>
    <col min="3085" max="3086" width="1.625" customWidth="1"/>
    <col min="3087" max="3087" width="1.75" customWidth="1"/>
    <col min="3329" max="3330" width="1.75" customWidth="1"/>
    <col min="3331" max="3331" width="10.625" customWidth="1"/>
    <col min="3332" max="3332" width="13.625" customWidth="1"/>
    <col min="3333" max="3334" width="12.125" customWidth="1"/>
    <col min="3335" max="3335" width="12.5" customWidth="1"/>
    <col min="3336" max="3336" width="12.125" customWidth="1"/>
    <col min="3337" max="3337" width="2.875" customWidth="1"/>
    <col min="3338" max="3338" width="12.625" customWidth="1"/>
    <col min="3339" max="3340" width="2" customWidth="1"/>
    <col min="3341" max="3342" width="1.625" customWidth="1"/>
    <col min="3343" max="3343" width="1.75" customWidth="1"/>
    <col min="3585" max="3586" width="1.75" customWidth="1"/>
    <col min="3587" max="3587" width="10.625" customWidth="1"/>
    <col min="3588" max="3588" width="13.625" customWidth="1"/>
    <col min="3589" max="3590" width="12.125" customWidth="1"/>
    <col min="3591" max="3591" width="12.5" customWidth="1"/>
    <col min="3592" max="3592" width="12.125" customWidth="1"/>
    <col min="3593" max="3593" width="2.875" customWidth="1"/>
    <col min="3594" max="3594" width="12.625" customWidth="1"/>
    <col min="3595" max="3596" width="2" customWidth="1"/>
    <col min="3597" max="3598" width="1.625" customWidth="1"/>
    <col min="3599" max="3599" width="1.75" customWidth="1"/>
    <col min="3841" max="3842" width="1.75" customWidth="1"/>
    <col min="3843" max="3843" width="10.625" customWidth="1"/>
    <col min="3844" max="3844" width="13.625" customWidth="1"/>
    <col min="3845" max="3846" width="12.125" customWidth="1"/>
    <col min="3847" max="3847" width="12.5" customWidth="1"/>
    <col min="3848" max="3848" width="12.125" customWidth="1"/>
    <col min="3849" max="3849" width="2.875" customWidth="1"/>
    <col min="3850" max="3850" width="12.625" customWidth="1"/>
    <col min="3851" max="3852" width="2" customWidth="1"/>
    <col min="3853" max="3854" width="1.625" customWidth="1"/>
    <col min="3855" max="3855" width="1.75" customWidth="1"/>
    <col min="4097" max="4098" width="1.75" customWidth="1"/>
    <col min="4099" max="4099" width="10.625" customWidth="1"/>
    <col min="4100" max="4100" width="13.625" customWidth="1"/>
    <col min="4101" max="4102" width="12.125" customWidth="1"/>
    <col min="4103" max="4103" width="12.5" customWidth="1"/>
    <col min="4104" max="4104" width="12.125" customWidth="1"/>
    <col min="4105" max="4105" width="2.875" customWidth="1"/>
    <col min="4106" max="4106" width="12.625" customWidth="1"/>
    <col min="4107" max="4108" width="2" customWidth="1"/>
    <col min="4109" max="4110" width="1.625" customWidth="1"/>
    <col min="4111" max="4111" width="1.75" customWidth="1"/>
    <col min="4353" max="4354" width="1.75" customWidth="1"/>
    <col min="4355" max="4355" width="10.625" customWidth="1"/>
    <col min="4356" max="4356" width="13.625" customWidth="1"/>
    <col min="4357" max="4358" width="12.125" customWidth="1"/>
    <col min="4359" max="4359" width="12.5" customWidth="1"/>
    <col min="4360" max="4360" width="12.125" customWidth="1"/>
    <col min="4361" max="4361" width="2.875" customWidth="1"/>
    <col min="4362" max="4362" width="12.625" customWidth="1"/>
    <col min="4363" max="4364" width="2" customWidth="1"/>
    <col min="4365" max="4366" width="1.625" customWidth="1"/>
    <col min="4367" max="4367" width="1.75" customWidth="1"/>
    <col min="4609" max="4610" width="1.75" customWidth="1"/>
    <col min="4611" max="4611" width="10.625" customWidth="1"/>
    <col min="4612" max="4612" width="13.625" customWidth="1"/>
    <col min="4613" max="4614" width="12.125" customWidth="1"/>
    <col min="4615" max="4615" width="12.5" customWidth="1"/>
    <col min="4616" max="4616" width="12.125" customWidth="1"/>
    <col min="4617" max="4617" width="2.875" customWidth="1"/>
    <col min="4618" max="4618" width="12.625" customWidth="1"/>
    <col min="4619" max="4620" width="2" customWidth="1"/>
    <col min="4621" max="4622" width="1.625" customWidth="1"/>
    <col min="4623" max="4623" width="1.75" customWidth="1"/>
    <col min="4865" max="4866" width="1.75" customWidth="1"/>
    <col min="4867" max="4867" width="10.625" customWidth="1"/>
    <col min="4868" max="4868" width="13.625" customWidth="1"/>
    <col min="4869" max="4870" width="12.125" customWidth="1"/>
    <col min="4871" max="4871" width="12.5" customWidth="1"/>
    <col min="4872" max="4872" width="12.125" customWidth="1"/>
    <col min="4873" max="4873" width="2.875" customWidth="1"/>
    <col min="4874" max="4874" width="12.625" customWidth="1"/>
    <col min="4875" max="4876" width="2" customWidth="1"/>
    <col min="4877" max="4878" width="1.625" customWidth="1"/>
    <col min="4879" max="4879" width="1.75" customWidth="1"/>
    <col min="5121" max="5122" width="1.75" customWidth="1"/>
    <col min="5123" max="5123" width="10.625" customWidth="1"/>
    <col min="5124" max="5124" width="13.625" customWidth="1"/>
    <col min="5125" max="5126" width="12.125" customWidth="1"/>
    <col min="5127" max="5127" width="12.5" customWidth="1"/>
    <col min="5128" max="5128" width="12.125" customWidth="1"/>
    <col min="5129" max="5129" width="2.875" customWidth="1"/>
    <col min="5130" max="5130" width="12.625" customWidth="1"/>
    <col min="5131" max="5132" width="2" customWidth="1"/>
    <col min="5133" max="5134" width="1.625" customWidth="1"/>
    <col min="5135" max="5135" width="1.75" customWidth="1"/>
    <col min="5377" max="5378" width="1.75" customWidth="1"/>
    <col min="5379" max="5379" width="10.625" customWidth="1"/>
    <col min="5380" max="5380" width="13.625" customWidth="1"/>
    <col min="5381" max="5382" width="12.125" customWidth="1"/>
    <col min="5383" max="5383" width="12.5" customWidth="1"/>
    <col min="5384" max="5384" width="12.125" customWidth="1"/>
    <col min="5385" max="5385" width="2.875" customWidth="1"/>
    <col min="5386" max="5386" width="12.625" customWidth="1"/>
    <col min="5387" max="5388" width="2" customWidth="1"/>
    <col min="5389" max="5390" width="1.625" customWidth="1"/>
    <col min="5391" max="5391" width="1.75" customWidth="1"/>
    <col min="5633" max="5634" width="1.75" customWidth="1"/>
    <col min="5635" max="5635" width="10.625" customWidth="1"/>
    <col min="5636" max="5636" width="13.625" customWidth="1"/>
    <col min="5637" max="5638" width="12.125" customWidth="1"/>
    <col min="5639" max="5639" width="12.5" customWidth="1"/>
    <col min="5640" max="5640" width="12.125" customWidth="1"/>
    <col min="5641" max="5641" width="2.875" customWidth="1"/>
    <col min="5642" max="5642" width="12.625" customWidth="1"/>
    <col min="5643" max="5644" width="2" customWidth="1"/>
    <col min="5645" max="5646" width="1.625" customWidth="1"/>
    <col min="5647" max="5647" width="1.75" customWidth="1"/>
    <col min="5889" max="5890" width="1.75" customWidth="1"/>
    <col min="5891" max="5891" width="10.625" customWidth="1"/>
    <col min="5892" max="5892" width="13.625" customWidth="1"/>
    <col min="5893" max="5894" width="12.125" customWidth="1"/>
    <col min="5895" max="5895" width="12.5" customWidth="1"/>
    <col min="5896" max="5896" width="12.125" customWidth="1"/>
    <col min="5897" max="5897" width="2.875" customWidth="1"/>
    <col min="5898" max="5898" width="12.625" customWidth="1"/>
    <col min="5899" max="5900" width="2" customWidth="1"/>
    <col min="5901" max="5902" width="1.625" customWidth="1"/>
    <col min="5903" max="5903" width="1.75" customWidth="1"/>
    <col min="6145" max="6146" width="1.75" customWidth="1"/>
    <col min="6147" max="6147" width="10.625" customWidth="1"/>
    <col min="6148" max="6148" width="13.625" customWidth="1"/>
    <col min="6149" max="6150" width="12.125" customWidth="1"/>
    <col min="6151" max="6151" width="12.5" customWidth="1"/>
    <col min="6152" max="6152" width="12.125" customWidth="1"/>
    <col min="6153" max="6153" width="2.875" customWidth="1"/>
    <col min="6154" max="6154" width="12.625" customWidth="1"/>
    <col min="6155" max="6156" width="2" customWidth="1"/>
    <col min="6157" max="6158" width="1.625" customWidth="1"/>
    <col min="6159" max="6159" width="1.75" customWidth="1"/>
    <col min="6401" max="6402" width="1.75" customWidth="1"/>
    <col min="6403" max="6403" width="10.625" customWidth="1"/>
    <col min="6404" max="6404" width="13.625" customWidth="1"/>
    <col min="6405" max="6406" width="12.125" customWidth="1"/>
    <col min="6407" max="6407" width="12.5" customWidth="1"/>
    <col min="6408" max="6408" width="12.125" customWidth="1"/>
    <col min="6409" max="6409" width="2.875" customWidth="1"/>
    <col min="6410" max="6410" width="12.625" customWidth="1"/>
    <col min="6411" max="6412" width="2" customWidth="1"/>
    <col min="6413" max="6414" width="1.625" customWidth="1"/>
    <col min="6415" max="6415" width="1.75" customWidth="1"/>
    <col min="6657" max="6658" width="1.75" customWidth="1"/>
    <col min="6659" max="6659" width="10.625" customWidth="1"/>
    <col min="6660" max="6660" width="13.625" customWidth="1"/>
    <col min="6661" max="6662" width="12.125" customWidth="1"/>
    <col min="6663" max="6663" width="12.5" customWidth="1"/>
    <col min="6664" max="6664" width="12.125" customWidth="1"/>
    <col min="6665" max="6665" width="2.875" customWidth="1"/>
    <col min="6666" max="6666" width="12.625" customWidth="1"/>
    <col min="6667" max="6668" width="2" customWidth="1"/>
    <col min="6669" max="6670" width="1.625" customWidth="1"/>
    <col min="6671" max="6671" width="1.75" customWidth="1"/>
    <col min="6913" max="6914" width="1.75" customWidth="1"/>
    <col min="6915" max="6915" width="10.625" customWidth="1"/>
    <col min="6916" max="6916" width="13.625" customWidth="1"/>
    <col min="6917" max="6918" width="12.125" customWidth="1"/>
    <col min="6919" max="6919" width="12.5" customWidth="1"/>
    <col min="6920" max="6920" width="12.125" customWidth="1"/>
    <col min="6921" max="6921" width="2.875" customWidth="1"/>
    <col min="6922" max="6922" width="12.625" customWidth="1"/>
    <col min="6923" max="6924" width="2" customWidth="1"/>
    <col min="6925" max="6926" width="1.625" customWidth="1"/>
    <col min="6927" max="6927" width="1.75" customWidth="1"/>
    <col min="7169" max="7170" width="1.75" customWidth="1"/>
    <col min="7171" max="7171" width="10.625" customWidth="1"/>
    <col min="7172" max="7172" width="13.625" customWidth="1"/>
    <col min="7173" max="7174" width="12.125" customWidth="1"/>
    <col min="7175" max="7175" width="12.5" customWidth="1"/>
    <col min="7176" max="7176" width="12.125" customWidth="1"/>
    <col min="7177" max="7177" width="2.875" customWidth="1"/>
    <col min="7178" max="7178" width="12.625" customWidth="1"/>
    <col min="7179" max="7180" width="2" customWidth="1"/>
    <col min="7181" max="7182" width="1.625" customWidth="1"/>
    <col min="7183" max="7183" width="1.75" customWidth="1"/>
    <col min="7425" max="7426" width="1.75" customWidth="1"/>
    <col min="7427" max="7427" width="10.625" customWidth="1"/>
    <col min="7428" max="7428" width="13.625" customWidth="1"/>
    <col min="7429" max="7430" width="12.125" customWidth="1"/>
    <col min="7431" max="7431" width="12.5" customWidth="1"/>
    <col min="7432" max="7432" width="12.125" customWidth="1"/>
    <col min="7433" max="7433" width="2.875" customWidth="1"/>
    <col min="7434" max="7434" width="12.625" customWidth="1"/>
    <col min="7435" max="7436" width="2" customWidth="1"/>
    <col min="7437" max="7438" width="1.625" customWidth="1"/>
    <col min="7439" max="7439" width="1.75" customWidth="1"/>
    <col min="7681" max="7682" width="1.75" customWidth="1"/>
    <col min="7683" max="7683" width="10.625" customWidth="1"/>
    <col min="7684" max="7684" width="13.625" customWidth="1"/>
    <col min="7685" max="7686" width="12.125" customWidth="1"/>
    <col min="7687" max="7687" width="12.5" customWidth="1"/>
    <col min="7688" max="7688" width="12.125" customWidth="1"/>
    <col min="7689" max="7689" width="2.875" customWidth="1"/>
    <col min="7690" max="7690" width="12.625" customWidth="1"/>
    <col min="7691" max="7692" width="2" customWidth="1"/>
    <col min="7693" max="7694" width="1.625" customWidth="1"/>
    <col min="7695" max="7695" width="1.75" customWidth="1"/>
    <col min="7937" max="7938" width="1.75" customWidth="1"/>
    <col min="7939" max="7939" width="10.625" customWidth="1"/>
    <col min="7940" max="7940" width="13.625" customWidth="1"/>
    <col min="7941" max="7942" width="12.125" customWidth="1"/>
    <col min="7943" max="7943" width="12.5" customWidth="1"/>
    <col min="7944" max="7944" width="12.125" customWidth="1"/>
    <col min="7945" max="7945" width="2.875" customWidth="1"/>
    <col min="7946" max="7946" width="12.625" customWidth="1"/>
    <col min="7947" max="7948" width="2" customWidth="1"/>
    <col min="7949" max="7950" width="1.625" customWidth="1"/>
    <col min="7951" max="7951" width="1.75" customWidth="1"/>
    <col min="8193" max="8194" width="1.75" customWidth="1"/>
    <col min="8195" max="8195" width="10.625" customWidth="1"/>
    <col min="8196" max="8196" width="13.625" customWidth="1"/>
    <col min="8197" max="8198" width="12.125" customWidth="1"/>
    <col min="8199" max="8199" width="12.5" customWidth="1"/>
    <col min="8200" max="8200" width="12.125" customWidth="1"/>
    <col min="8201" max="8201" width="2.875" customWidth="1"/>
    <col min="8202" max="8202" width="12.625" customWidth="1"/>
    <col min="8203" max="8204" width="2" customWidth="1"/>
    <col min="8205" max="8206" width="1.625" customWidth="1"/>
    <col min="8207" max="8207" width="1.75" customWidth="1"/>
    <col min="8449" max="8450" width="1.75" customWidth="1"/>
    <col min="8451" max="8451" width="10.625" customWidth="1"/>
    <col min="8452" max="8452" width="13.625" customWidth="1"/>
    <col min="8453" max="8454" width="12.125" customWidth="1"/>
    <col min="8455" max="8455" width="12.5" customWidth="1"/>
    <col min="8456" max="8456" width="12.125" customWidth="1"/>
    <col min="8457" max="8457" width="2.875" customWidth="1"/>
    <col min="8458" max="8458" width="12.625" customWidth="1"/>
    <col min="8459" max="8460" width="2" customWidth="1"/>
    <col min="8461" max="8462" width="1.625" customWidth="1"/>
    <col min="8463" max="8463" width="1.75" customWidth="1"/>
    <col min="8705" max="8706" width="1.75" customWidth="1"/>
    <col min="8707" max="8707" width="10.625" customWidth="1"/>
    <col min="8708" max="8708" width="13.625" customWidth="1"/>
    <col min="8709" max="8710" width="12.125" customWidth="1"/>
    <col min="8711" max="8711" width="12.5" customWidth="1"/>
    <col min="8712" max="8712" width="12.125" customWidth="1"/>
    <col min="8713" max="8713" width="2.875" customWidth="1"/>
    <col min="8714" max="8714" width="12.625" customWidth="1"/>
    <col min="8715" max="8716" width="2" customWidth="1"/>
    <col min="8717" max="8718" width="1.625" customWidth="1"/>
    <col min="8719" max="8719" width="1.75" customWidth="1"/>
    <col min="8961" max="8962" width="1.75" customWidth="1"/>
    <col min="8963" max="8963" width="10.625" customWidth="1"/>
    <col min="8964" max="8964" width="13.625" customWidth="1"/>
    <col min="8965" max="8966" width="12.125" customWidth="1"/>
    <col min="8967" max="8967" width="12.5" customWidth="1"/>
    <col min="8968" max="8968" width="12.125" customWidth="1"/>
    <col min="8969" max="8969" width="2.875" customWidth="1"/>
    <col min="8970" max="8970" width="12.625" customWidth="1"/>
    <col min="8971" max="8972" width="2" customWidth="1"/>
    <col min="8973" max="8974" width="1.625" customWidth="1"/>
    <col min="8975" max="8975" width="1.75" customWidth="1"/>
    <col min="9217" max="9218" width="1.75" customWidth="1"/>
    <col min="9219" max="9219" width="10.625" customWidth="1"/>
    <col min="9220" max="9220" width="13.625" customWidth="1"/>
    <col min="9221" max="9222" width="12.125" customWidth="1"/>
    <col min="9223" max="9223" width="12.5" customWidth="1"/>
    <col min="9224" max="9224" width="12.125" customWidth="1"/>
    <col min="9225" max="9225" width="2.875" customWidth="1"/>
    <col min="9226" max="9226" width="12.625" customWidth="1"/>
    <col min="9227" max="9228" width="2" customWidth="1"/>
    <col min="9229" max="9230" width="1.625" customWidth="1"/>
    <col min="9231" max="9231" width="1.75" customWidth="1"/>
    <col min="9473" max="9474" width="1.75" customWidth="1"/>
    <col min="9475" max="9475" width="10.625" customWidth="1"/>
    <col min="9476" max="9476" width="13.625" customWidth="1"/>
    <col min="9477" max="9478" width="12.125" customWidth="1"/>
    <col min="9479" max="9479" width="12.5" customWidth="1"/>
    <col min="9480" max="9480" width="12.125" customWidth="1"/>
    <col min="9481" max="9481" width="2.875" customWidth="1"/>
    <col min="9482" max="9482" width="12.625" customWidth="1"/>
    <col min="9483" max="9484" width="2" customWidth="1"/>
    <col min="9485" max="9486" width="1.625" customWidth="1"/>
    <col min="9487" max="9487" width="1.75" customWidth="1"/>
    <col min="9729" max="9730" width="1.75" customWidth="1"/>
    <col min="9731" max="9731" width="10.625" customWidth="1"/>
    <col min="9732" max="9732" width="13.625" customWidth="1"/>
    <col min="9733" max="9734" width="12.125" customWidth="1"/>
    <col min="9735" max="9735" width="12.5" customWidth="1"/>
    <col min="9736" max="9736" width="12.125" customWidth="1"/>
    <col min="9737" max="9737" width="2.875" customWidth="1"/>
    <col min="9738" max="9738" width="12.625" customWidth="1"/>
    <col min="9739" max="9740" width="2" customWidth="1"/>
    <col min="9741" max="9742" width="1.625" customWidth="1"/>
    <col min="9743" max="9743" width="1.75" customWidth="1"/>
    <col min="9985" max="9986" width="1.75" customWidth="1"/>
    <col min="9987" max="9987" width="10.625" customWidth="1"/>
    <col min="9988" max="9988" width="13.625" customWidth="1"/>
    <col min="9989" max="9990" width="12.125" customWidth="1"/>
    <col min="9991" max="9991" width="12.5" customWidth="1"/>
    <col min="9992" max="9992" width="12.125" customWidth="1"/>
    <col min="9993" max="9993" width="2.875" customWidth="1"/>
    <col min="9994" max="9994" width="12.625" customWidth="1"/>
    <col min="9995" max="9996" width="2" customWidth="1"/>
    <col min="9997" max="9998" width="1.625" customWidth="1"/>
    <col min="9999" max="9999" width="1.75" customWidth="1"/>
    <col min="10241" max="10242" width="1.75" customWidth="1"/>
    <col min="10243" max="10243" width="10.625" customWidth="1"/>
    <col min="10244" max="10244" width="13.625" customWidth="1"/>
    <col min="10245" max="10246" width="12.125" customWidth="1"/>
    <col min="10247" max="10247" width="12.5" customWidth="1"/>
    <col min="10248" max="10248" width="12.125" customWidth="1"/>
    <col min="10249" max="10249" width="2.875" customWidth="1"/>
    <col min="10250" max="10250" width="12.625" customWidth="1"/>
    <col min="10251" max="10252" width="2" customWidth="1"/>
    <col min="10253" max="10254" width="1.625" customWidth="1"/>
    <col min="10255" max="10255" width="1.75" customWidth="1"/>
    <col min="10497" max="10498" width="1.75" customWidth="1"/>
    <col min="10499" max="10499" width="10.625" customWidth="1"/>
    <col min="10500" max="10500" width="13.625" customWidth="1"/>
    <col min="10501" max="10502" width="12.125" customWidth="1"/>
    <col min="10503" max="10503" width="12.5" customWidth="1"/>
    <col min="10504" max="10504" width="12.125" customWidth="1"/>
    <col min="10505" max="10505" width="2.875" customWidth="1"/>
    <col min="10506" max="10506" width="12.625" customWidth="1"/>
    <col min="10507" max="10508" width="2" customWidth="1"/>
    <col min="10509" max="10510" width="1.625" customWidth="1"/>
    <col min="10511" max="10511" width="1.75" customWidth="1"/>
    <col min="10753" max="10754" width="1.75" customWidth="1"/>
    <col min="10755" max="10755" width="10.625" customWidth="1"/>
    <col min="10756" max="10756" width="13.625" customWidth="1"/>
    <col min="10757" max="10758" width="12.125" customWidth="1"/>
    <col min="10759" max="10759" width="12.5" customWidth="1"/>
    <col min="10760" max="10760" width="12.125" customWidth="1"/>
    <col min="10761" max="10761" width="2.875" customWidth="1"/>
    <col min="10762" max="10762" width="12.625" customWidth="1"/>
    <col min="10763" max="10764" width="2" customWidth="1"/>
    <col min="10765" max="10766" width="1.625" customWidth="1"/>
    <col min="10767" max="10767" width="1.75" customWidth="1"/>
    <col min="11009" max="11010" width="1.75" customWidth="1"/>
    <col min="11011" max="11011" width="10.625" customWidth="1"/>
    <col min="11012" max="11012" width="13.625" customWidth="1"/>
    <col min="11013" max="11014" width="12.125" customWidth="1"/>
    <col min="11015" max="11015" width="12.5" customWidth="1"/>
    <col min="11016" max="11016" width="12.125" customWidth="1"/>
    <col min="11017" max="11017" width="2.875" customWidth="1"/>
    <col min="11018" max="11018" width="12.625" customWidth="1"/>
    <col min="11019" max="11020" width="2" customWidth="1"/>
    <col min="11021" max="11022" width="1.625" customWidth="1"/>
    <col min="11023" max="11023" width="1.75" customWidth="1"/>
    <col min="11265" max="11266" width="1.75" customWidth="1"/>
    <col min="11267" max="11267" width="10.625" customWidth="1"/>
    <col min="11268" max="11268" width="13.625" customWidth="1"/>
    <col min="11269" max="11270" width="12.125" customWidth="1"/>
    <col min="11271" max="11271" width="12.5" customWidth="1"/>
    <col min="11272" max="11272" width="12.125" customWidth="1"/>
    <col min="11273" max="11273" width="2.875" customWidth="1"/>
    <col min="11274" max="11274" width="12.625" customWidth="1"/>
    <col min="11275" max="11276" width="2" customWidth="1"/>
    <col min="11277" max="11278" width="1.625" customWidth="1"/>
    <col min="11279" max="11279" width="1.75" customWidth="1"/>
    <col min="11521" max="11522" width="1.75" customWidth="1"/>
    <col min="11523" max="11523" width="10.625" customWidth="1"/>
    <col min="11524" max="11524" width="13.625" customWidth="1"/>
    <col min="11525" max="11526" width="12.125" customWidth="1"/>
    <col min="11527" max="11527" width="12.5" customWidth="1"/>
    <col min="11528" max="11528" width="12.125" customWidth="1"/>
    <col min="11529" max="11529" width="2.875" customWidth="1"/>
    <col min="11530" max="11530" width="12.625" customWidth="1"/>
    <col min="11531" max="11532" width="2" customWidth="1"/>
    <col min="11533" max="11534" width="1.625" customWidth="1"/>
    <col min="11535" max="11535" width="1.75" customWidth="1"/>
    <col min="11777" max="11778" width="1.75" customWidth="1"/>
    <col min="11779" max="11779" width="10.625" customWidth="1"/>
    <col min="11780" max="11780" width="13.625" customWidth="1"/>
    <col min="11781" max="11782" width="12.125" customWidth="1"/>
    <col min="11783" max="11783" width="12.5" customWidth="1"/>
    <col min="11784" max="11784" width="12.125" customWidth="1"/>
    <col min="11785" max="11785" width="2.875" customWidth="1"/>
    <col min="11786" max="11786" width="12.625" customWidth="1"/>
    <col min="11787" max="11788" width="2" customWidth="1"/>
    <col min="11789" max="11790" width="1.625" customWidth="1"/>
    <col min="11791" max="11791" width="1.75" customWidth="1"/>
    <col min="12033" max="12034" width="1.75" customWidth="1"/>
    <col min="12035" max="12035" width="10.625" customWidth="1"/>
    <col min="12036" max="12036" width="13.625" customWidth="1"/>
    <col min="12037" max="12038" width="12.125" customWidth="1"/>
    <col min="12039" max="12039" width="12.5" customWidth="1"/>
    <col min="12040" max="12040" width="12.125" customWidth="1"/>
    <col min="12041" max="12041" width="2.875" customWidth="1"/>
    <col min="12042" max="12042" width="12.625" customWidth="1"/>
    <col min="12043" max="12044" width="2" customWidth="1"/>
    <col min="12045" max="12046" width="1.625" customWidth="1"/>
    <col min="12047" max="12047" width="1.75" customWidth="1"/>
    <col min="12289" max="12290" width="1.75" customWidth="1"/>
    <col min="12291" max="12291" width="10.625" customWidth="1"/>
    <col min="12292" max="12292" width="13.625" customWidth="1"/>
    <col min="12293" max="12294" width="12.125" customWidth="1"/>
    <col min="12295" max="12295" width="12.5" customWidth="1"/>
    <col min="12296" max="12296" width="12.125" customWidth="1"/>
    <col min="12297" max="12297" width="2.875" customWidth="1"/>
    <col min="12298" max="12298" width="12.625" customWidth="1"/>
    <col min="12299" max="12300" width="2" customWidth="1"/>
    <col min="12301" max="12302" width="1.625" customWidth="1"/>
    <col min="12303" max="12303" width="1.75" customWidth="1"/>
    <col min="12545" max="12546" width="1.75" customWidth="1"/>
    <col min="12547" max="12547" width="10.625" customWidth="1"/>
    <col min="12548" max="12548" width="13.625" customWidth="1"/>
    <col min="12549" max="12550" width="12.125" customWidth="1"/>
    <col min="12551" max="12551" width="12.5" customWidth="1"/>
    <col min="12552" max="12552" width="12.125" customWidth="1"/>
    <col min="12553" max="12553" width="2.875" customWidth="1"/>
    <col min="12554" max="12554" width="12.625" customWidth="1"/>
    <col min="12555" max="12556" width="2" customWidth="1"/>
    <col min="12557" max="12558" width="1.625" customWidth="1"/>
    <col min="12559" max="12559" width="1.75" customWidth="1"/>
    <col min="12801" max="12802" width="1.75" customWidth="1"/>
    <col min="12803" max="12803" width="10.625" customWidth="1"/>
    <col min="12804" max="12804" width="13.625" customWidth="1"/>
    <col min="12805" max="12806" width="12.125" customWidth="1"/>
    <col min="12807" max="12807" width="12.5" customWidth="1"/>
    <col min="12808" max="12808" width="12.125" customWidth="1"/>
    <col min="12809" max="12809" width="2.875" customWidth="1"/>
    <col min="12810" max="12810" width="12.625" customWidth="1"/>
    <col min="12811" max="12812" width="2" customWidth="1"/>
    <col min="12813" max="12814" width="1.625" customWidth="1"/>
    <col min="12815" max="12815" width="1.75" customWidth="1"/>
    <col min="13057" max="13058" width="1.75" customWidth="1"/>
    <col min="13059" max="13059" width="10.625" customWidth="1"/>
    <col min="13060" max="13060" width="13.625" customWidth="1"/>
    <col min="13061" max="13062" width="12.125" customWidth="1"/>
    <col min="13063" max="13063" width="12.5" customWidth="1"/>
    <col min="13064" max="13064" width="12.125" customWidth="1"/>
    <col min="13065" max="13065" width="2.875" customWidth="1"/>
    <col min="13066" max="13066" width="12.625" customWidth="1"/>
    <col min="13067" max="13068" width="2" customWidth="1"/>
    <col min="13069" max="13070" width="1.625" customWidth="1"/>
    <col min="13071" max="13071" width="1.75" customWidth="1"/>
    <col min="13313" max="13314" width="1.75" customWidth="1"/>
    <col min="13315" max="13315" width="10.625" customWidth="1"/>
    <col min="13316" max="13316" width="13.625" customWidth="1"/>
    <col min="13317" max="13318" width="12.125" customWidth="1"/>
    <col min="13319" max="13319" width="12.5" customWidth="1"/>
    <col min="13320" max="13320" width="12.125" customWidth="1"/>
    <col min="13321" max="13321" width="2.875" customWidth="1"/>
    <col min="13322" max="13322" width="12.625" customWidth="1"/>
    <col min="13323" max="13324" width="2" customWidth="1"/>
    <col min="13325" max="13326" width="1.625" customWidth="1"/>
    <col min="13327" max="13327" width="1.75" customWidth="1"/>
    <col min="13569" max="13570" width="1.75" customWidth="1"/>
    <col min="13571" max="13571" width="10.625" customWidth="1"/>
    <col min="13572" max="13572" width="13.625" customWidth="1"/>
    <col min="13573" max="13574" width="12.125" customWidth="1"/>
    <col min="13575" max="13575" width="12.5" customWidth="1"/>
    <col min="13576" max="13576" width="12.125" customWidth="1"/>
    <col min="13577" max="13577" width="2.875" customWidth="1"/>
    <col min="13578" max="13578" width="12.625" customWidth="1"/>
    <col min="13579" max="13580" width="2" customWidth="1"/>
    <col min="13581" max="13582" width="1.625" customWidth="1"/>
    <col min="13583" max="13583" width="1.75" customWidth="1"/>
    <col min="13825" max="13826" width="1.75" customWidth="1"/>
    <col min="13827" max="13827" width="10.625" customWidth="1"/>
    <col min="13828" max="13828" width="13.625" customWidth="1"/>
    <col min="13829" max="13830" width="12.125" customWidth="1"/>
    <col min="13831" max="13831" width="12.5" customWidth="1"/>
    <col min="13832" max="13832" width="12.125" customWidth="1"/>
    <col min="13833" max="13833" width="2.875" customWidth="1"/>
    <col min="13834" max="13834" width="12.625" customWidth="1"/>
    <col min="13835" max="13836" width="2" customWidth="1"/>
    <col min="13837" max="13838" width="1.625" customWidth="1"/>
    <col min="13839" max="13839" width="1.75" customWidth="1"/>
    <col min="14081" max="14082" width="1.75" customWidth="1"/>
    <col min="14083" max="14083" width="10.625" customWidth="1"/>
    <col min="14084" max="14084" width="13.625" customWidth="1"/>
    <col min="14085" max="14086" width="12.125" customWidth="1"/>
    <col min="14087" max="14087" width="12.5" customWidth="1"/>
    <col min="14088" max="14088" width="12.125" customWidth="1"/>
    <col min="14089" max="14089" width="2.875" customWidth="1"/>
    <col min="14090" max="14090" width="12.625" customWidth="1"/>
    <col min="14091" max="14092" width="2" customWidth="1"/>
    <col min="14093" max="14094" width="1.625" customWidth="1"/>
    <col min="14095" max="14095" width="1.75" customWidth="1"/>
    <col min="14337" max="14338" width="1.75" customWidth="1"/>
    <col min="14339" max="14339" width="10.625" customWidth="1"/>
    <col min="14340" max="14340" width="13.625" customWidth="1"/>
    <col min="14341" max="14342" width="12.125" customWidth="1"/>
    <col min="14343" max="14343" width="12.5" customWidth="1"/>
    <col min="14344" max="14344" width="12.125" customWidth="1"/>
    <col min="14345" max="14345" width="2.875" customWidth="1"/>
    <col min="14346" max="14346" width="12.625" customWidth="1"/>
    <col min="14347" max="14348" width="2" customWidth="1"/>
    <col min="14349" max="14350" width="1.625" customWidth="1"/>
    <col min="14351" max="14351" width="1.75" customWidth="1"/>
    <col min="14593" max="14594" width="1.75" customWidth="1"/>
    <col min="14595" max="14595" width="10.625" customWidth="1"/>
    <col min="14596" max="14596" width="13.625" customWidth="1"/>
    <col min="14597" max="14598" width="12.125" customWidth="1"/>
    <col min="14599" max="14599" width="12.5" customWidth="1"/>
    <col min="14600" max="14600" width="12.125" customWidth="1"/>
    <col min="14601" max="14601" width="2.875" customWidth="1"/>
    <col min="14602" max="14602" width="12.625" customWidth="1"/>
    <col min="14603" max="14604" width="2" customWidth="1"/>
    <col min="14605" max="14606" width="1.625" customWidth="1"/>
    <col min="14607" max="14607" width="1.75" customWidth="1"/>
    <col min="14849" max="14850" width="1.75" customWidth="1"/>
    <col min="14851" max="14851" width="10.625" customWidth="1"/>
    <col min="14852" max="14852" width="13.625" customWidth="1"/>
    <col min="14853" max="14854" width="12.125" customWidth="1"/>
    <col min="14855" max="14855" width="12.5" customWidth="1"/>
    <col min="14856" max="14856" width="12.125" customWidth="1"/>
    <col min="14857" max="14857" width="2.875" customWidth="1"/>
    <col min="14858" max="14858" width="12.625" customWidth="1"/>
    <col min="14859" max="14860" width="2" customWidth="1"/>
    <col min="14861" max="14862" width="1.625" customWidth="1"/>
    <col min="14863" max="14863" width="1.75" customWidth="1"/>
    <col min="15105" max="15106" width="1.75" customWidth="1"/>
    <col min="15107" max="15107" width="10.625" customWidth="1"/>
    <col min="15108" max="15108" width="13.625" customWidth="1"/>
    <col min="15109" max="15110" width="12.125" customWidth="1"/>
    <col min="15111" max="15111" width="12.5" customWidth="1"/>
    <col min="15112" max="15112" width="12.125" customWidth="1"/>
    <col min="15113" max="15113" width="2.875" customWidth="1"/>
    <col min="15114" max="15114" width="12.625" customWidth="1"/>
    <col min="15115" max="15116" width="2" customWidth="1"/>
    <col min="15117" max="15118" width="1.625" customWidth="1"/>
    <col min="15119" max="15119" width="1.75" customWidth="1"/>
    <col min="15361" max="15362" width="1.75" customWidth="1"/>
    <col min="15363" max="15363" width="10.625" customWidth="1"/>
    <col min="15364" max="15364" width="13.625" customWidth="1"/>
    <col min="15365" max="15366" width="12.125" customWidth="1"/>
    <col min="15367" max="15367" width="12.5" customWidth="1"/>
    <col min="15368" max="15368" width="12.125" customWidth="1"/>
    <col min="15369" max="15369" width="2.875" customWidth="1"/>
    <col min="15370" max="15370" width="12.625" customWidth="1"/>
    <col min="15371" max="15372" width="2" customWidth="1"/>
    <col min="15373" max="15374" width="1.625" customWidth="1"/>
    <col min="15375" max="15375" width="1.75" customWidth="1"/>
    <col min="15617" max="15618" width="1.75" customWidth="1"/>
    <col min="15619" max="15619" width="10.625" customWidth="1"/>
    <col min="15620" max="15620" width="13.625" customWidth="1"/>
    <col min="15621" max="15622" width="12.125" customWidth="1"/>
    <col min="15623" max="15623" width="12.5" customWidth="1"/>
    <col min="15624" max="15624" width="12.125" customWidth="1"/>
    <col min="15625" max="15625" width="2.875" customWidth="1"/>
    <col min="15626" max="15626" width="12.625" customWidth="1"/>
    <col min="15627" max="15628" width="2" customWidth="1"/>
    <col min="15629" max="15630" width="1.625" customWidth="1"/>
    <col min="15631" max="15631" width="1.75" customWidth="1"/>
    <col min="15873" max="15874" width="1.75" customWidth="1"/>
    <col min="15875" max="15875" width="10.625" customWidth="1"/>
    <col min="15876" max="15876" width="13.625" customWidth="1"/>
    <col min="15877" max="15878" width="12.125" customWidth="1"/>
    <col min="15879" max="15879" width="12.5" customWidth="1"/>
    <col min="15880" max="15880" width="12.125" customWidth="1"/>
    <col min="15881" max="15881" width="2.875" customWidth="1"/>
    <col min="15882" max="15882" width="12.625" customWidth="1"/>
    <col min="15883" max="15884" width="2" customWidth="1"/>
    <col min="15885" max="15886" width="1.625" customWidth="1"/>
    <col min="15887" max="15887" width="1.75" customWidth="1"/>
    <col min="16129" max="16130" width="1.75" customWidth="1"/>
    <col min="16131" max="16131" width="10.625" customWidth="1"/>
    <col min="16132" max="16132" width="13.625" customWidth="1"/>
    <col min="16133" max="16134" width="12.125" customWidth="1"/>
    <col min="16135" max="16135" width="12.5" customWidth="1"/>
    <col min="16136" max="16136" width="12.125" customWidth="1"/>
    <col min="16137" max="16137" width="2.875" customWidth="1"/>
    <col min="16138" max="16138" width="12.625" customWidth="1"/>
    <col min="16139" max="16140" width="2" customWidth="1"/>
    <col min="16141" max="16142" width="1.625" customWidth="1"/>
    <col min="16143" max="16143" width="1.75" customWidth="1"/>
  </cols>
  <sheetData>
    <row r="1" spans="1:15" s="90" customFormat="1" ht="41.1" customHeight="1">
      <c r="A1" s="88"/>
      <c r="B1" s="88"/>
      <c r="C1" s="89"/>
      <c r="D1" s="88"/>
      <c r="E1" s="473"/>
      <c r="F1" s="474"/>
      <c r="G1" s="474"/>
      <c r="H1" s="474"/>
      <c r="I1" s="474"/>
      <c r="J1" s="474"/>
      <c r="K1" s="474"/>
      <c r="L1" s="474"/>
      <c r="M1" s="474"/>
      <c r="N1" s="88"/>
      <c r="O1" s="88"/>
    </row>
    <row r="2" spans="1:15" s="91" customFormat="1" ht="12.2" customHeight="1">
      <c r="A2" s="475" t="s">
        <v>953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</row>
    <row r="3" spans="1:15" s="92" customFormat="1" ht="11.65" customHeight="1">
      <c r="A3" s="476" t="s">
        <v>954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</row>
    <row r="4" spans="1:15" s="92" customFormat="1" ht="11.65" customHeight="1" thickBot="1">
      <c r="A4" s="476" t="s">
        <v>683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</row>
    <row r="5" spans="1:15" ht="20.45" customHeight="1" thickBot="1">
      <c r="A5" s="210" t="s">
        <v>39</v>
      </c>
      <c r="B5" s="211" t="s">
        <v>40</v>
      </c>
      <c r="C5" s="212" t="s">
        <v>21</v>
      </c>
      <c r="D5" s="212" t="s">
        <v>65</v>
      </c>
      <c r="E5" s="477" t="s">
        <v>684</v>
      </c>
      <c r="F5" s="477"/>
      <c r="G5" s="477"/>
      <c r="H5" s="477"/>
      <c r="I5" s="478"/>
      <c r="J5" s="212" t="s">
        <v>66</v>
      </c>
      <c r="K5" s="213" t="s">
        <v>67</v>
      </c>
      <c r="L5" s="214" t="s">
        <v>685</v>
      </c>
      <c r="M5" s="215" t="s">
        <v>686</v>
      </c>
      <c r="N5" s="215" t="s">
        <v>687</v>
      </c>
      <c r="O5" s="216" t="s">
        <v>688</v>
      </c>
    </row>
    <row r="6" spans="1:15" s="95" customFormat="1" ht="25.5" customHeight="1">
      <c r="A6" s="460">
        <v>3</v>
      </c>
      <c r="B6" s="461" t="s">
        <v>28</v>
      </c>
      <c r="C6" s="479" t="s">
        <v>689</v>
      </c>
      <c r="D6" s="94" t="s">
        <v>486</v>
      </c>
      <c r="E6" s="94" t="s">
        <v>690</v>
      </c>
      <c r="F6" s="94" t="s">
        <v>691</v>
      </c>
      <c r="G6" s="94" t="s">
        <v>692</v>
      </c>
      <c r="H6" s="94" t="s">
        <v>693</v>
      </c>
      <c r="I6" s="480" t="s">
        <v>73</v>
      </c>
      <c r="J6" s="94" t="s">
        <v>694</v>
      </c>
      <c r="K6" s="456">
        <v>5.0999999999999996</v>
      </c>
      <c r="L6" s="457">
        <v>2.8</v>
      </c>
      <c r="M6" s="457">
        <v>2.5</v>
      </c>
      <c r="N6" s="457">
        <v>2.2999999999999998</v>
      </c>
      <c r="O6" s="482">
        <f>K6*70+L6*75+M6*45+N6*25</f>
        <v>737</v>
      </c>
    </row>
    <row r="7" spans="1:15" s="100" customFormat="1" ht="9.75" customHeight="1">
      <c r="A7" s="453"/>
      <c r="B7" s="454"/>
      <c r="C7" s="467"/>
      <c r="D7" s="96" t="s">
        <v>695</v>
      </c>
      <c r="E7" s="96" t="s">
        <v>696</v>
      </c>
      <c r="F7" s="96" t="s">
        <v>697</v>
      </c>
      <c r="G7" s="96" t="s">
        <v>698</v>
      </c>
      <c r="H7" s="217" t="s">
        <v>699</v>
      </c>
      <c r="I7" s="481"/>
      <c r="J7" s="96" t="s">
        <v>700</v>
      </c>
      <c r="K7" s="439"/>
      <c r="L7" s="441"/>
      <c r="M7" s="441"/>
      <c r="N7" s="441"/>
      <c r="O7" s="483"/>
    </row>
    <row r="8" spans="1:15" s="95" customFormat="1" ht="25.5" customHeight="1">
      <c r="A8" s="460">
        <v>4</v>
      </c>
      <c r="B8" s="471" t="s">
        <v>9</v>
      </c>
      <c r="C8" s="93" t="s">
        <v>96</v>
      </c>
      <c r="D8" s="94" t="s">
        <v>701</v>
      </c>
      <c r="E8" s="94" t="s">
        <v>702</v>
      </c>
      <c r="F8" s="94" t="s">
        <v>703</v>
      </c>
      <c r="G8" s="94" t="s">
        <v>51</v>
      </c>
      <c r="H8" s="94" t="s">
        <v>704</v>
      </c>
      <c r="I8" s="448" t="s">
        <v>68</v>
      </c>
      <c r="J8" s="94" t="s">
        <v>705</v>
      </c>
      <c r="K8" s="450">
        <v>5.2</v>
      </c>
      <c r="L8" s="428">
        <v>2.7</v>
      </c>
      <c r="M8" s="428">
        <v>2.5</v>
      </c>
      <c r="N8" s="428">
        <v>2.1</v>
      </c>
      <c r="O8" s="465">
        <f>K8*70+L8*75+M8*45+N8*25</f>
        <v>731.5</v>
      </c>
    </row>
    <row r="9" spans="1:15" s="100" customFormat="1" ht="9.75" customHeight="1">
      <c r="A9" s="453"/>
      <c r="B9" s="471"/>
      <c r="C9" s="96" t="s">
        <v>117</v>
      </c>
      <c r="D9" s="96" t="s">
        <v>706</v>
      </c>
      <c r="E9" s="98" t="s">
        <v>95</v>
      </c>
      <c r="F9" s="98" t="s">
        <v>707</v>
      </c>
      <c r="G9" s="96" t="s">
        <v>708</v>
      </c>
      <c r="H9" s="218" t="s">
        <v>709</v>
      </c>
      <c r="I9" s="455"/>
      <c r="J9" s="96" t="s">
        <v>85</v>
      </c>
      <c r="K9" s="439"/>
      <c r="L9" s="441"/>
      <c r="M9" s="441"/>
      <c r="N9" s="441"/>
      <c r="O9" s="465"/>
    </row>
    <row r="10" spans="1:15" s="95" customFormat="1" ht="25.5" customHeight="1">
      <c r="A10" s="442">
        <v>5</v>
      </c>
      <c r="B10" s="444" t="s">
        <v>152</v>
      </c>
      <c r="C10" s="94" t="s">
        <v>87</v>
      </c>
      <c r="D10" s="94" t="s">
        <v>710</v>
      </c>
      <c r="E10" s="94" t="s">
        <v>711</v>
      </c>
      <c r="F10" s="94" t="s">
        <v>712</v>
      </c>
      <c r="G10" s="93" t="s">
        <v>713</v>
      </c>
      <c r="H10" s="94" t="s">
        <v>714</v>
      </c>
      <c r="I10" s="458" t="s">
        <v>76</v>
      </c>
      <c r="J10" s="101" t="s">
        <v>715</v>
      </c>
      <c r="K10" s="450">
        <v>5.2</v>
      </c>
      <c r="L10" s="428">
        <v>2.8</v>
      </c>
      <c r="M10" s="428">
        <v>2.6</v>
      </c>
      <c r="N10" s="428">
        <v>2.2000000000000002</v>
      </c>
      <c r="O10" s="430">
        <f>K10*70+L10*75+M10*45+N10*25</f>
        <v>746</v>
      </c>
    </row>
    <row r="11" spans="1:15" s="100" customFormat="1" ht="9.75" customHeight="1">
      <c r="A11" s="453"/>
      <c r="B11" s="454"/>
      <c r="C11" s="96" t="s">
        <v>88</v>
      </c>
      <c r="D11" s="98" t="s">
        <v>716</v>
      </c>
      <c r="E11" s="98" t="s">
        <v>717</v>
      </c>
      <c r="F11" s="98" t="s">
        <v>718</v>
      </c>
      <c r="G11" s="98" t="s">
        <v>719</v>
      </c>
      <c r="H11" s="98" t="s">
        <v>105</v>
      </c>
      <c r="I11" s="459"/>
      <c r="J11" s="96" t="s">
        <v>720</v>
      </c>
      <c r="K11" s="439"/>
      <c r="L11" s="441"/>
      <c r="M11" s="441"/>
      <c r="N11" s="441"/>
      <c r="O11" s="452"/>
    </row>
    <row r="12" spans="1:15" s="95" customFormat="1" ht="25.5" customHeight="1">
      <c r="A12" s="442">
        <v>6</v>
      </c>
      <c r="B12" s="471" t="s">
        <v>156</v>
      </c>
      <c r="C12" s="94" t="s">
        <v>71</v>
      </c>
      <c r="D12" s="94" t="s">
        <v>721</v>
      </c>
      <c r="E12" s="94" t="s">
        <v>722</v>
      </c>
      <c r="F12" s="94" t="s">
        <v>723</v>
      </c>
      <c r="G12" s="94" t="s">
        <v>724</v>
      </c>
      <c r="H12" s="94" t="s">
        <v>60</v>
      </c>
      <c r="I12" s="448" t="s">
        <v>68</v>
      </c>
      <c r="J12" s="104" t="s">
        <v>725</v>
      </c>
      <c r="K12" s="456">
        <v>5.0999999999999996</v>
      </c>
      <c r="L12" s="457">
        <v>2.7</v>
      </c>
      <c r="M12" s="457">
        <v>2.6</v>
      </c>
      <c r="N12" s="457">
        <v>2.2000000000000002</v>
      </c>
      <c r="O12" s="465">
        <f>K12*70+L12*75+M12*45+N12*25</f>
        <v>731.5</v>
      </c>
    </row>
    <row r="13" spans="1:15" s="100" customFormat="1" ht="9.75" customHeight="1">
      <c r="A13" s="453"/>
      <c r="B13" s="471"/>
      <c r="C13" s="96" t="s">
        <v>72</v>
      </c>
      <c r="D13" s="218" t="s">
        <v>726</v>
      </c>
      <c r="E13" s="218" t="s">
        <v>727</v>
      </c>
      <c r="F13" s="96" t="s">
        <v>728</v>
      </c>
      <c r="G13" s="96" t="s">
        <v>729</v>
      </c>
      <c r="H13" s="96" t="s">
        <v>730</v>
      </c>
      <c r="I13" s="455"/>
      <c r="J13" s="96" t="s">
        <v>731</v>
      </c>
      <c r="K13" s="439"/>
      <c r="L13" s="441"/>
      <c r="M13" s="441"/>
      <c r="N13" s="441"/>
      <c r="O13" s="465"/>
    </row>
    <row r="14" spans="1:15" s="95" customFormat="1" ht="25.5" customHeight="1">
      <c r="A14" s="442">
        <v>7</v>
      </c>
      <c r="B14" s="470" t="s">
        <v>732</v>
      </c>
      <c r="C14" s="94" t="s">
        <v>733</v>
      </c>
      <c r="D14" s="94" t="s">
        <v>734</v>
      </c>
      <c r="E14" s="94" t="s">
        <v>735</v>
      </c>
      <c r="F14" s="94" t="s">
        <v>736</v>
      </c>
      <c r="G14" s="94" t="s">
        <v>737</v>
      </c>
      <c r="H14" s="94" t="s">
        <v>738</v>
      </c>
      <c r="I14" s="448" t="s">
        <v>68</v>
      </c>
      <c r="J14" s="104" t="s">
        <v>739</v>
      </c>
      <c r="K14" s="450">
        <v>5.0999999999999996</v>
      </c>
      <c r="L14" s="428">
        <v>2.6</v>
      </c>
      <c r="M14" s="428">
        <v>2.7</v>
      </c>
      <c r="N14" s="463">
        <v>2.2999999999999998</v>
      </c>
      <c r="O14" s="430">
        <f>K14*70+L14*75+M14*45+N14*25</f>
        <v>731</v>
      </c>
    </row>
    <row r="15" spans="1:15" s="100" customFormat="1" ht="9.75" customHeight="1" thickBot="1">
      <c r="A15" s="460"/>
      <c r="B15" s="471"/>
      <c r="C15" s="102" t="s">
        <v>740</v>
      </c>
      <c r="D15" s="103" t="s">
        <v>741</v>
      </c>
      <c r="E15" s="103" t="s">
        <v>742</v>
      </c>
      <c r="F15" s="103" t="s">
        <v>743</v>
      </c>
      <c r="G15" s="102" t="s">
        <v>744</v>
      </c>
      <c r="H15" s="103" t="s">
        <v>745</v>
      </c>
      <c r="I15" s="449"/>
      <c r="J15" s="102" t="s">
        <v>746</v>
      </c>
      <c r="K15" s="451"/>
      <c r="L15" s="429"/>
      <c r="M15" s="429"/>
      <c r="N15" s="464"/>
      <c r="O15" s="465"/>
    </row>
    <row r="16" spans="1:15" s="95" customFormat="1" ht="25.5" customHeight="1" thickTop="1">
      <c r="A16" s="432">
        <v>10</v>
      </c>
      <c r="B16" s="434" t="s">
        <v>171</v>
      </c>
      <c r="C16" s="93" t="s">
        <v>96</v>
      </c>
      <c r="D16" s="93" t="s">
        <v>747</v>
      </c>
      <c r="E16" s="93" t="s">
        <v>748</v>
      </c>
      <c r="F16" s="93" t="s">
        <v>749</v>
      </c>
      <c r="G16" s="94" t="s">
        <v>750</v>
      </c>
      <c r="H16" s="94" t="s">
        <v>751</v>
      </c>
      <c r="I16" s="462" t="s">
        <v>73</v>
      </c>
      <c r="J16" s="101" t="s">
        <v>752</v>
      </c>
      <c r="K16" s="456">
        <v>5.2</v>
      </c>
      <c r="L16" s="457">
        <v>2.6</v>
      </c>
      <c r="M16" s="457">
        <v>2.7</v>
      </c>
      <c r="N16" s="457">
        <v>2.2000000000000002</v>
      </c>
      <c r="O16" s="425">
        <f>K16*70+L16*75+M16*45+N16*25</f>
        <v>735.5</v>
      </c>
    </row>
    <row r="17" spans="1:15" s="100" customFormat="1" ht="9.75" customHeight="1">
      <c r="A17" s="453"/>
      <c r="B17" s="454"/>
      <c r="C17" s="96" t="s">
        <v>117</v>
      </c>
      <c r="D17" s="219" t="s">
        <v>753</v>
      </c>
      <c r="E17" s="219" t="s">
        <v>754</v>
      </c>
      <c r="F17" s="105" t="s">
        <v>755</v>
      </c>
      <c r="G17" s="218" t="s">
        <v>756</v>
      </c>
      <c r="H17" s="98" t="s">
        <v>757</v>
      </c>
      <c r="I17" s="455"/>
      <c r="J17" s="105" t="s">
        <v>758</v>
      </c>
      <c r="K17" s="439"/>
      <c r="L17" s="441"/>
      <c r="M17" s="441"/>
      <c r="N17" s="441"/>
      <c r="O17" s="465"/>
    </row>
    <row r="18" spans="1:15" s="95" customFormat="1" ht="25.5" customHeight="1">
      <c r="A18" s="460">
        <v>11</v>
      </c>
      <c r="B18" s="461" t="s">
        <v>9</v>
      </c>
      <c r="C18" s="94" t="s">
        <v>87</v>
      </c>
      <c r="D18" s="94" t="s">
        <v>759</v>
      </c>
      <c r="E18" s="94" t="s">
        <v>760</v>
      </c>
      <c r="F18" s="94" t="s">
        <v>761</v>
      </c>
      <c r="G18" s="94" t="s">
        <v>762</v>
      </c>
      <c r="H18" s="94" t="s">
        <v>763</v>
      </c>
      <c r="I18" s="448" t="s">
        <v>68</v>
      </c>
      <c r="J18" s="101" t="s">
        <v>764</v>
      </c>
      <c r="K18" s="450">
        <v>5.0999999999999996</v>
      </c>
      <c r="L18" s="428">
        <v>2.8</v>
      </c>
      <c r="M18" s="428">
        <v>2.5</v>
      </c>
      <c r="N18" s="428">
        <v>2.1</v>
      </c>
      <c r="O18" s="430">
        <f>K18*70+L18*75+M18*45+N18*25</f>
        <v>732</v>
      </c>
    </row>
    <row r="19" spans="1:15" s="100" customFormat="1" ht="9.75" customHeight="1">
      <c r="A19" s="453"/>
      <c r="B19" s="454"/>
      <c r="C19" s="96" t="s">
        <v>88</v>
      </c>
      <c r="D19" s="220" t="s">
        <v>765</v>
      </c>
      <c r="E19" s="98" t="s">
        <v>766</v>
      </c>
      <c r="F19" s="96" t="s">
        <v>70</v>
      </c>
      <c r="G19" s="220" t="s">
        <v>767</v>
      </c>
      <c r="H19" s="105" t="s">
        <v>768</v>
      </c>
      <c r="I19" s="455"/>
      <c r="J19" s="96" t="s">
        <v>769</v>
      </c>
      <c r="K19" s="439"/>
      <c r="L19" s="441"/>
      <c r="M19" s="441"/>
      <c r="N19" s="441"/>
      <c r="O19" s="452"/>
    </row>
    <row r="20" spans="1:15" s="95" customFormat="1" ht="25.5" customHeight="1">
      <c r="A20" s="460">
        <v>12</v>
      </c>
      <c r="B20" s="471" t="s">
        <v>41</v>
      </c>
      <c r="C20" s="94" t="s">
        <v>75</v>
      </c>
      <c r="D20" s="94" t="s">
        <v>770</v>
      </c>
      <c r="E20" s="94" t="s">
        <v>771</v>
      </c>
      <c r="F20" s="94" t="s">
        <v>772</v>
      </c>
      <c r="G20" s="94" t="s">
        <v>773</v>
      </c>
      <c r="H20" s="94" t="s">
        <v>774</v>
      </c>
      <c r="I20" s="458" t="s">
        <v>76</v>
      </c>
      <c r="J20" s="101" t="s">
        <v>775</v>
      </c>
      <c r="K20" s="450">
        <v>5.0999999999999996</v>
      </c>
      <c r="L20" s="428">
        <v>2.6</v>
      </c>
      <c r="M20" s="428">
        <v>2.6</v>
      </c>
      <c r="N20" s="428">
        <v>2.2000000000000002</v>
      </c>
      <c r="O20" s="465">
        <f>K20*70+L20*75+M20*45+N20*25</f>
        <v>724</v>
      </c>
    </row>
    <row r="21" spans="1:15" s="100" customFormat="1" ht="9.75" customHeight="1">
      <c r="A21" s="453"/>
      <c r="B21" s="471"/>
      <c r="C21" s="96" t="s">
        <v>115</v>
      </c>
      <c r="D21" s="221" t="s">
        <v>776</v>
      </c>
      <c r="E21" s="96" t="s">
        <v>777</v>
      </c>
      <c r="F21" s="96" t="s">
        <v>778</v>
      </c>
      <c r="G21" s="218" t="s">
        <v>779</v>
      </c>
      <c r="H21" s="96" t="s">
        <v>780</v>
      </c>
      <c r="I21" s="459"/>
      <c r="J21" s="96" t="s">
        <v>781</v>
      </c>
      <c r="K21" s="439"/>
      <c r="L21" s="441"/>
      <c r="M21" s="441"/>
      <c r="N21" s="441"/>
      <c r="O21" s="465"/>
    </row>
    <row r="22" spans="1:15" s="95" customFormat="1" ht="25.5" customHeight="1">
      <c r="A22" s="442">
        <v>13</v>
      </c>
      <c r="B22" s="470" t="s">
        <v>42</v>
      </c>
      <c r="C22" s="466" t="s">
        <v>782</v>
      </c>
      <c r="D22" s="94" t="s">
        <v>783</v>
      </c>
      <c r="E22" s="94" t="s">
        <v>784</v>
      </c>
      <c r="F22" s="94" t="s">
        <v>785</v>
      </c>
      <c r="G22" s="94" t="s">
        <v>786</v>
      </c>
      <c r="H22" s="94" t="s">
        <v>97</v>
      </c>
      <c r="I22" s="448" t="s">
        <v>68</v>
      </c>
      <c r="J22" s="101" t="s">
        <v>787</v>
      </c>
      <c r="K22" s="456">
        <v>5.2</v>
      </c>
      <c r="L22" s="457">
        <v>2.6</v>
      </c>
      <c r="M22" s="457">
        <v>2.6</v>
      </c>
      <c r="N22" s="457">
        <v>2.2000000000000002</v>
      </c>
      <c r="O22" s="430">
        <f>K22*70+L22*75+M22*45+N22*25</f>
        <v>731</v>
      </c>
    </row>
    <row r="23" spans="1:15" s="100" customFormat="1" ht="9.75" customHeight="1">
      <c r="A23" s="453"/>
      <c r="B23" s="471"/>
      <c r="C23" s="472"/>
      <c r="D23" s="96" t="s">
        <v>788</v>
      </c>
      <c r="E23" s="220" t="s">
        <v>789</v>
      </c>
      <c r="F23" s="96" t="s">
        <v>790</v>
      </c>
      <c r="G23" s="218" t="s">
        <v>791</v>
      </c>
      <c r="H23" s="218" t="s">
        <v>98</v>
      </c>
      <c r="I23" s="455"/>
      <c r="J23" s="96" t="s">
        <v>586</v>
      </c>
      <c r="K23" s="439"/>
      <c r="L23" s="441"/>
      <c r="M23" s="441"/>
      <c r="N23" s="441"/>
      <c r="O23" s="465"/>
    </row>
    <row r="24" spans="1:15" s="95" customFormat="1" ht="25.5" customHeight="1">
      <c r="A24" s="442">
        <v>14</v>
      </c>
      <c r="B24" s="444" t="s">
        <v>45</v>
      </c>
      <c r="C24" s="94" t="s">
        <v>80</v>
      </c>
      <c r="D24" s="94" t="s">
        <v>99</v>
      </c>
      <c r="E24" s="94" t="s">
        <v>792</v>
      </c>
      <c r="F24" s="94" t="s">
        <v>81</v>
      </c>
      <c r="G24" s="94" t="s">
        <v>793</v>
      </c>
      <c r="H24" s="94" t="s">
        <v>794</v>
      </c>
      <c r="I24" s="448" t="s">
        <v>68</v>
      </c>
      <c r="J24" s="101" t="s">
        <v>795</v>
      </c>
      <c r="K24" s="450">
        <v>5.2</v>
      </c>
      <c r="L24" s="428">
        <v>2.7</v>
      </c>
      <c r="M24" s="428">
        <v>2.5</v>
      </c>
      <c r="N24" s="450">
        <v>2.2000000000000002</v>
      </c>
      <c r="O24" s="430">
        <f>K24*70+L24*75+M24*45+N24*25</f>
        <v>734</v>
      </c>
    </row>
    <row r="25" spans="1:15" s="100" customFormat="1" ht="9.75" customHeight="1" thickBot="1">
      <c r="A25" s="460"/>
      <c r="B25" s="461"/>
      <c r="C25" s="105" t="s">
        <v>72</v>
      </c>
      <c r="D25" s="102" t="s">
        <v>796</v>
      </c>
      <c r="E25" s="102" t="s">
        <v>102</v>
      </c>
      <c r="F25" s="103" t="s">
        <v>82</v>
      </c>
      <c r="G25" s="102" t="s">
        <v>797</v>
      </c>
      <c r="H25" s="103" t="s">
        <v>798</v>
      </c>
      <c r="I25" s="449"/>
      <c r="J25" s="105" t="s">
        <v>799</v>
      </c>
      <c r="K25" s="451"/>
      <c r="L25" s="429"/>
      <c r="M25" s="429"/>
      <c r="N25" s="451"/>
      <c r="O25" s="465"/>
    </row>
    <row r="26" spans="1:15" s="95" customFormat="1" ht="25.5" customHeight="1" thickTop="1">
      <c r="A26" s="432">
        <v>17</v>
      </c>
      <c r="B26" s="434" t="s">
        <v>46</v>
      </c>
      <c r="C26" s="107" t="s">
        <v>800</v>
      </c>
      <c r="D26" s="93" t="s">
        <v>801</v>
      </c>
      <c r="E26" s="94" t="s">
        <v>802</v>
      </c>
      <c r="F26" s="93" t="s">
        <v>803</v>
      </c>
      <c r="G26" s="94" t="s">
        <v>804</v>
      </c>
      <c r="H26" s="94" t="s">
        <v>805</v>
      </c>
      <c r="I26" s="462" t="s">
        <v>73</v>
      </c>
      <c r="J26" s="109" t="s">
        <v>55</v>
      </c>
      <c r="K26" s="456">
        <v>5</v>
      </c>
      <c r="L26" s="440">
        <v>2.7</v>
      </c>
      <c r="M26" s="440">
        <v>2.5</v>
      </c>
      <c r="N26" s="440">
        <v>2.2000000000000002</v>
      </c>
      <c r="O26" s="468">
        <f>K26*70+L26*75+M26*45+N26*25</f>
        <v>720</v>
      </c>
    </row>
    <row r="27" spans="1:15" s="100" customFormat="1" ht="9.75" customHeight="1">
      <c r="A27" s="453"/>
      <c r="B27" s="454"/>
      <c r="C27" s="96" t="s">
        <v>806</v>
      </c>
      <c r="D27" s="98" t="s">
        <v>807</v>
      </c>
      <c r="E27" s="97" t="s">
        <v>808</v>
      </c>
      <c r="F27" s="98" t="s">
        <v>809</v>
      </c>
      <c r="G27" s="98" t="s">
        <v>810</v>
      </c>
      <c r="H27" s="218" t="s">
        <v>811</v>
      </c>
      <c r="I27" s="455"/>
      <c r="J27" s="105" t="s">
        <v>812</v>
      </c>
      <c r="K27" s="456"/>
      <c r="L27" s="441"/>
      <c r="M27" s="441"/>
      <c r="N27" s="441"/>
      <c r="O27" s="469"/>
    </row>
    <row r="28" spans="1:15" s="106" customFormat="1" ht="25.5" customHeight="1">
      <c r="A28" s="460">
        <v>18</v>
      </c>
      <c r="B28" s="461" t="s">
        <v>47</v>
      </c>
      <c r="C28" s="94" t="s">
        <v>87</v>
      </c>
      <c r="D28" s="94" t="s">
        <v>813</v>
      </c>
      <c r="E28" s="93" t="s">
        <v>107</v>
      </c>
      <c r="F28" s="94" t="s">
        <v>814</v>
      </c>
      <c r="G28" s="222" t="s">
        <v>815</v>
      </c>
      <c r="H28" s="94" t="s">
        <v>816</v>
      </c>
      <c r="I28" s="448" t="s">
        <v>68</v>
      </c>
      <c r="J28" s="101" t="s">
        <v>817</v>
      </c>
      <c r="K28" s="450">
        <v>5</v>
      </c>
      <c r="L28" s="457">
        <v>2.8</v>
      </c>
      <c r="M28" s="457">
        <v>2.6</v>
      </c>
      <c r="N28" s="457">
        <v>2.1</v>
      </c>
      <c r="O28" s="430">
        <f>K28*70+L28*75+M28*45+N28*25</f>
        <v>729.5</v>
      </c>
    </row>
    <row r="29" spans="1:15" s="106" customFormat="1" ht="9.75" customHeight="1">
      <c r="A29" s="453"/>
      <c r="B29" s="454"/>
      <c r="C29" s="96" t="s">
        <v>88</v>
      </c>
      <c r="D29" s="105" t="s">
        <v>818</v>
      </c>
      <c r="E29" s="219" t="s">
        <v>109</v>
      </c>
      <c r="F29" s="98" t="s">
        <v>819</v>
      </c>
      <c r="G29" s="98" t="s">
        <v>820</v>
      </c>
      <c r="H29" s="218" t="s">
        <v>103</v>
      </c>
      <c r="I29" s="455"/>
      <c r="J29" s="96" t="s">
        <v>821</v>
      </c>
      <c r="K29" s="439"/>
      <c r="L29" s="441"/>
      <c r="M29" s="441"/>
      <c r="N29" s="441"/>
      <c r="O29" s="452"/>
    </row>
    <row r="30" spans="1:15" s="106" customFormat="1" ht="25.5" customHeight="1">
      <c r="A30" s="442">
        <v>19</v>
      </c>
      <c r="B30" s="444" t="s">
        <v>41</v>
      </c>
      <c r="C30" s="94" t="s">
        <v>90</v>
      </c>
      <c r="D30" s="94" t="s">
        <v>822</v>
      </c>
      <c r="E30" s="94" t="s">
        <v>823</v>
      </c>
      <c r="F30" s="223" t="s">
        <v>824</v>
      </c>
      <c r="G30" s="93" t="s">
        <v>825</v>
      </c>
      <c r="H30" s="94" t="s">
        <v>826</v>
      </c>
      <c r="I30" s="458" t="s">
        <v>76</v>
      </c>
      <c r="J30" s="94" t="s">
        <v>827</v>
      </c>
      <c r="K30" s="450">
        <v>5.0999999999999996</v>
      </c>
      <c r="L30" s="428">
        <v>2.8</v>
      </c>
      <c r="M30" s="428">
        <v>2.6</v>
      </c>
      <c r="N30" s="428">
        <v>2.2999999999999998</v>
      </c>
      <c r="O30" s="465">
        <f>K30*70+L30*75+M30*45+N30*25</f>
        <v>741.5</v>
      </c>
    </row>
    <row r="31" spans="1:15" s="106" customFormat="1" ht="9.75" customHeight="1">
      <c r="A31" s="460"/>
      <c r="B31" s="461"/>
      <c r="C31" s="96" t="s">
        <v>91</v>
      </c>
      <c r="D31" s="96" t="s">
        <v>828</v>
      </c>
      <c r="E31" s="98" t="s">
        <v>829</v>
      </c>
      <c r="F31" s="98" t="s">
        <v>830</v>
      </c>
      <c r="G31" s="218" t="s">
        <v>831</v>
      </c>
      <c r="H31" s="98" t="s">
        <v>832</v>
      </c>
      <c r="I31" s="459"/>
      <c r="J31" s="96" t="s">
        <v>833</v>
      </c>
      <c r="K31" s="439"/>
      <c r="L31" s="441"/>
      <c r="M31" s="441"/>
      <c r="N31" s="441"/>
      <c r="O31" s="465"/>
    </row>
    <row r="32" spans="1:15" s="106" customFormat="1" ht="25.5" customHeight="1">
      <c r="A32" s="442">
        <v>20</v>
      </c>
      <c r="B32" s="444" t="s">
        <v>42</v>
      </c>
      <c r="C32" s="466" t="s">
        <v>834</v>
      </c>
      <c r="D32" s="94" t="s">
        <v>835</v>
      </c>
      <c r="E32" s="94" t="s">
        <v>836</v>
      </c>
      <c r="F32" s="94" t="s">
        <v>837</v>
      </c>
      <c r="G32" s="94" t="s">
        <v>83</v>
      </c>
      <c r="H32" s="94" t="s">
        <v>838</v>
      </c>
      <c r="I32" s="448" t="s">
        <v>68</v>
      </c>
      <c r="J32" s="101" t="s">
        <v>839</v>
      </c>
      <c r="K32" s="456">
        <v>5.0999999999999996</v>
      </c>
      <c r="L32" s="457">
        <v>2.8</v>
      </c>
      <c r="M32" s="457">
        <v>2.6</v>
      </c>
      <c r="N32" s="457">
        <v>2.2000000000000002</v>
      </c>
      <c r="O32" s="430">
        <f>K32*70+L32*75+M32*45+N32*25</f>
        <v>739</v>
      </c>
    </row>
    <row r="33" spans="1:15" s="106" customFormat="1" ht="9.75" customHeight="1">
      <c r="A33" s="453"/>
      <c r="B33" s="454"/>
      <c r="C33" s="467"/>
      <c r="D33" s="97" t="s">
        <v>840</v>
      </c>
      <c r="E33" s="98" t="s">
        <v>123</v>
      </c>
      <c r="F33" s="96" t="s">
        <v>841</v>
      </c>
      <c r="G33" s="96" t="s">
        <v>84</v>
      </c>
      <c r="H33" s="98" t="s">
        <v>92</v>
      </c>
      <c r="I33" s="455"/>
      <c r="J33" s="96" t="s">
        <v>842</v>
      </c>
      <c r="K33" s="439"/>
      <c r="L33" s="441"/>
      <c r="M33" s="441"/>
      <c r="N33" s="441"/>
      <c r="O33" s="452"/>
    </row>
    <row r="34" spans="1:15" s="106" customFormat="1" ht="25.5" customHeight="1">
      <c r="A34" s="460">
        <v>21</v>
      </c>
      <c r="B34" s="461" t="s">
        <v>45</v>
      </c>
      <c r="C34" s="94" t="s">
        <v>71</v>
      </c>
      <c r="D34" s="94" t="s">
        <v>843</v>
      </c>
      <c r="E34" s="94" t="s">
        <v>844</v>
      </c>
      <c r="F34" s="94" t="s">
        <v>845</v>
      </c>
      <c r="G34" s="94" t="s">
        <v>846</v>
      </c>
      <c r="H34" s="94" t="s">
        <v>847</v>
      </c>
      <c r="I34" s="448" t="s">
        <v>68</v>
      </c>
      <c r="J34" s="104" t="s">
        <v>848</v>
      </c>
      <c r="K34" s="450">
        <v>5.2</v>
      </c>
      <c r="L34" s="428">
        <v>2.7</v>
      </c>
      <c r="M34" s="428">
        <v>2.6</v>
      </c>
      <c r="N34" s="463">
        <v>2.2000000000000002</v>
      </c>
      <c r="O34" s="430">
        <f>K34*70+L34*75+M34*45+N34*25</f>
        <v>738.5</v>
      </c>
    </row>
    <row r="35" spans="1:15" s="106" customFormat="1" ht="9.75" customHeight="1" thickBot="1">
      <c r="A35" s="443"/>
      <c r="B35" s="445"/>
      <c r="C35" s="105" t="s">
        <v>77</v>
      </c>
      <c r="D35" s="102" t="s">
        <v>849</v>
      </c>
      <c r="E35" s="103" t="s">
        <v>850</v>
      </c>
      <c r="F35" s="103" t="s">
        <v>851</v>
      </c>
      <c r="G35" s="98" t="s">
        <v>852</v>
      </c>
      <c r="H35" s="103" t="s">
        <v>853</v>
      </c>
      <c r="I35" s="449"/>
      <c r="J35" s="102" t="s">
        <v>854</v>
      </c>
      <c r="K35" s="451"/>
      <c r="L35" s="429"/>
      <c r="M35" s="429"/>
      <c r="N35" s="464"/>
      <c r="O35" s="431"/>
    </row>
    <row r="36" spans="1:15" s="106" customFormat="1" ht="25.5" customHeight="1" thickTop="1">
      <c r="A36" s="432">
        <v>24</v>
      </c>
      <c r="B36" s="434" t="s">
        <v>28</v>
      </c>
      <c r="C36" s="107" t="s">
        <v>733</v>
      </c>
      <c r="D36" s="94" t="s">
        <v>855</v>
      </c>
      <c r="E36" s="94" t="s">
        <v>856</v>
      </c>
      <c r="F36" s="107" t="s">
        <v>857</v>
      </c>
      <c r="G36" s="94" t="s">
        <v>858</v>
      </c>
      <c r="H36" s="94" t="s">
        <v>859</v>
      </c>
      <c r="I36" s="462" t="s">
        <v>73</v>
      </c>
      <c r="J36" s="109" t="s">
        <v>860</v>
      </c>
      <c r="K36" s="456">
        <v>5</v>
      </c>
      <c r="L36" s="457">
        <v>2.7</v>
      </c>
      <c r="M36" s="457">
        <v>2.7</v>
      </c>
      <c r="N36" s="457">
        <v>2.1</v>
      </c>
      <c r="O36" s="425">
        <f>K36*70+L36*75+M36*45+N36*25</f>
        <v>726.5</v>
      </c>
    </row>
    <row r="37" spans="1:15" s="106" customFormat="1" ht="9.75" customHeight="1">
      <c r="A37" s="460"/>
      <c r="B37" s="461"/>
      <c r="C37" s="105" t="s">
        <v>740</v>
      </c>
      <c r="D37" s="105" t="s">
        <v>861</v>
      </c>
      <c r="E37" s="96" t="s">
        <v>862</v>
      </c>
      <c r="F37" s="96" t="s">
        <v>863</v>
      </c>
      <c r="G37" s="98" t="s">
        <v>864</v>
      </c>
      <c r="H37" s="98" t="s">
        <v>865</v>
      </c>
      <c r="I37" s="455"/>
      <c r="J37" s="105" t="s">
        <v>866</v>
      </c>
      <c r="K37" s="439"/>
      <c r="L37" s="441"/>
      <c r="M37" s="441"/>
      <c r="N37" s="441"/>
      <c r="O37" s="465"/>
    </row>
    <row r="38" spans="1:15" s="106" customFormat="1" ht="25.5" customHeight="1">
      <c r="A38" s="442">
        <v>25</v>
      </c>
      <c r="B38" s="444" t="s">
        <v>47</v>
      </c>
      <c r="C38" s="94" t="s">
        <v>71</v>
      </c>
      <c r="D38" s="94" t="s">
        <v>867</v>
      </c>
      <c r="E38" s="94" t="s">
        <v>868</v>
      </c>
      <c r="F38" s="94" t="s">
        <v>93</v>
      </c>
      <c r="G38" s="94" t="s">
        <v>869</v>
      </c>
      <c r="H38" s="94" t="s">
        <v>870</v>
      </c>
      <c r="I38" s="448" t="s">
        <v>68</v>
      </c>
      <c r="J38" s="101" t="s">
        <v>871</v>
      </c>
      <c r="K38" s="456">
        <v>5.0999999999999996</v>
      </c>
      <c r="L38" s="457">
        <v>2.7</v>
      </c>
      <c r="M38" s="457">
        <v>2.5</v>
      </c>
      <c r="N38" s="457">
        <v>2.2000000000000002</v>
      </c>
      <c r="O38" s="430">
        <f>K38*70+L38*75+M38*45+N38*25</f>
        <v>727</v>
      </c>
    </row>
    <row r="39" spans="1:15" s="106" customFormat="1" ht="9.75" customHeight="1">
      <c r="A39" s="453"/>
      <c r="B39" s="454"/>
      <c r="C39" s="96" t="s">
        <v>77</v>
      </c>
      <c r="D39" s="98" t="s">
        <v>872</v>
      </c>
      <c r="E39" s="98" t="s">
        <v>101</v>
      </c>
      <c r="F39" s="98" t="s">
        <v>94</v>
      </c>
      <c r="G39" s="96" t="s">
        <v>873</v>
      </c>
      <c r="H39" s="96" t="s">
        <v>874</v>
      </c>
      <c r="I39" s="455"/>
      <c r="J39" s="96" t="s">
        <v>875</v>
      </c>
      <c r="K39" s="456"/>
      <c r="L39" s="457"/>
      <c r="M39" s="457"/>
      <c r="N39" s="457"/>
      <c r="O39" s="452"/>
    </row>
    <row r="40" spans="1:15" s="106" customFormat="1" ht="25.5" customHeight="1">
      <c r="A40" s="442">
        <v>26</v>
      </c>
      <c r="B40" s="444" t="s">
        <v>876</v>
      </c>
      <c r="C40" s="94" t="s">
        <v>90</v>
      </c>
      <c r="D40" s="94" t="s">
        <v>877</v>
      </c>
      <c r="E40" s="94" t="s">
        <v>878</v>
      </c>
      <c r="F40" s="94" t="s">
        <v>879</v>
      </c>
      <c r="G40" s="94" t="s">
        <v>880</v>
      </c>
      <c r="H40" s="94" t="s">
        <v>881</v>
      </c>
      <c r="I40" s="458" t="s">
        <v>76</v>
      </c>
      <c r="J40" s="101" t="s">
        <v>882</v>
      </c>
      <c r="K40" s="450">
        <v>5.0999999999999996</v>
      </c>
      <c r="L40" s="428">
        <v>2.8</v>
      </c>
      <c r="M40" s="428">
        <v>2.6</v>
      </c>
      <c r="N40" s="428">
        <v>2.2999999999999998</v>
      </c>
      <c r="O40" s="430">
        <f>K40*70+L40*75+M40*45+N40*25</f>
        <v>741.5</v>
      </c>
    </row>
    <row r="41" spans="1:15" s="106" customFormat="1" ht="9.75" customHeight="1">
      <c r="A41" s="453"/>
      <c r="B41" s="454"/>
      <c r="C41" s="96" t="s">
        <v>91</v>
      </c>
      <c r="D41" s="96" t="s">
        <v>883</v>
      </c>
      <c r="E41" s="98" t="s">
        <v>884</v>
      </c>
      <c r="F41" s="96" t="s">
        <v>885</v>
      </c>
      <c r="G41" s="96" t="s">
        <v>886</v>
      </c>
      <c r="H41" s="96" t="s">
        <v>887</v>
      </c>
      <c r="I41" s="459"/>
      <c r="J41" s="96" t="s">
        <v>89</v>
      </c>
      <c r="K41" s="439"/>
      <c r="L41" s="441"/>
      <c r="M41" s="441"/>
      <c r="N41" s="441"/>
      <c r="O41" s="452"/>
    </row>
    <row r="42" spans="1:15" s="106" customFormat="1" ht="25.5" customHeight="1">
      <c r="A42" s="442">
        <v>27</v>
      </c>
      <c r="B42" s="444" t="s">
        <v>156</v>
      </c>
      <c r="C42" s="94" t="s">
        <v>62</v>
      </c>
      <c r="D42" s="94" t="s">
        <v>888</v>
      </c>
      <c r="E42" s="94" t="s">
        <v>889</v>
      </c>
      <c r="F42" s="94" t="s">
        <v>890</v>
      </c>
      <c r="G42" s="94" t="s">
        <v>43</v>
      </c>
      <c r="H42" s="93" t="s">
        <v>104</v>
      </c>
      <c r="I42" s="448" t="s">
        <v>68</v>
      </c>
      <c r="J42" s="101" t="s">
        <v>108</v>
      </c>
      <c r="K42" s="456">
        <v>5</v>
      </c>
      <c r="L42" s="457">
        <v>2.8</v>
      </c>
      <c r="M42" s="457">
        <v>2.6</v>
      </c>
      <c r="N42" s="457">
        <v>2.2000000000000002</v>
      </c>
      <c r="O42" s="430">
        <f>K42*70+L42*75+M42*45+N42*25</f>
        <v>732</v>
      </c>
    </row>
    <row r="43" spans="1:15" s="106" customFormat="1" ht="9.75" customHeight="1">
      <c r="A43" s="453"/>
      <c r="B43" s="454"/>
      <c r="C43" s="96" t="s">
        <v>69</v>
      </c>
      <c r="D43" s="218" t="s">
        <v>891</v>
      </c>
      <c r="E43" s="98" t="s">
        <v>892</v>
      </c>
      <c r="F43" s="96" t="s">
        <v>893</v>
      </c>
      <c r="G43" s="98" t="s">
        <v>894</v>
      </c>
      <c r="H43" s="224" t="s">
        <v>895</v>
      </c>
      <c r="I43" s="455"/>
      <c r="J43" s="96" t="s">
        <v>896</v>
      </c>
      <c r="K43" s="456"/>
      <c r="L43" s="441"/>
      <c r="M43" s="441"/>
      <c r="N43" s="457"/>
      <c r="O43" s="452"/>
    </row>
    <row r="44" spans="1:15" s="106" customFormat="1" ht="25.5" customHeight="1">
      <c r="A44" s="442">
        <v>28</v>
      </c>
      <c r="B44" s="444" t="s">
        <v>10</v>
      </c>
      <c r="C44" s="446" t="s">
        <v>897</v>
      </c>
      <c r="D44" s="94" t="s">
        <v>898</v>
      </c>
      <c r="E44" s="94" t="s">
        <v>899</v>
      </c>
      <c r="F44" s="94" t="s">
        <v>900</v>
      </c>
      <c r="G44" s="94" t="s">
        <v>901</v>
      </c>
      <c r="H44" s="94" t="s">
        <v>902</v>
      </c>
      <c r="I44" s="448" t="s">
        <v>68</v>
      </c>
      <c r="J44" s="101" t="s">
        <v>53</v>
      </c>
      <c r="K44" s="450">
        <v>5.2</v>
      </c>
      <c r="L44" s="428">
        <v>2.6</v>
      </c>
      <c r="M44" s="428">
        <v>2.5</v>
      </c>
      <c r="N44" s="428">
        <v>2.2000000000000002</v>
      </c>
      <c r="O44" s="430">
        <f>K44*70+L44*75+M44*45+N44*25</f>
        <v>726.5</v>
      </c>
    </row>
    <row r="45" spans="1:15" s="106" customFormat="1" ht="9.75" customHeight="1" thickBot="1">
      <c r="A45" s="443"/>
      <c r="B45" s="445"/>
      <c r="C45" s="447"/>
      <c r="D45" s="102" t="s">
        <v>903</v>
      </c>
      <c r="E45" s="103" t="s">
        <v>904</v>
      </c>
      <c r="F45" s="103" t="s">
        <v>122</v>
      </c>
      <c r="G45" s="96" t="s">
        <v>905</v>
      </c>
      <c r="H45" s="103" t="s">
        <v>906</v>
      </c>
      <c r="I45" s="449"/>
      <c r="J45" s="102" t="s">
        <v>907</v>
      </c>
      <c r="K45" s="451"/>
      <c r="L45" s="429"/>
      <c r="M45" s="429"/>
      <c r="N45" s="429"/>
      <c r="O45" s="431"/>
    </row>
    <row r="46" spans="1:15" s="106" customFormat="1" ht="25.5" customHeight="1" thickTop="1">
      <c r="A46" s="432">
        <v>31</v>
      </c>
      <c r="B46" s="434" t="s">
        <v>171</v>
      </c>
      <c r="C46" s="107" t="s">
        <v>800</v>
      </c>
      <c r="D46" s="108" t="s">
        <v>908</v>
      </c>
      <c r="E46" s="108" t="s">
        <v>355</v>
      </c>
      <c r="F46" s="108" t="s">
        <v>909</v>
      </c>
      <c r="G46" s="108" t="s">
        <v>910</v>
      </c>
      <c r="H46" s="143" t="s">
        <v>100</v>
      </c>
      <c r="I46" s="436" t="s">
        <v>73</v>
      </c>
      <c r="J46" s="109" t="s">
        <v>74</v>
      </c>
      <c r="K46" s="438">
        <v>5.2</v>
      </c>
      <c r="L46" s="440">
        <v>2.8</v>
      </c>
      <c r="M46" s="440">
        <v>2.5</v>
      </c>
      <c r="N46" s="440">
        <v>2.2000000000000002</v>
      </c>
      <c r="O46" s="425">
        <f>K46*70+L46*75+M46*45+N46*25</f>
        <v>741.5</v>
      </c>
    </row>
    <row r="47" spans="1:15" s="106" customFormat="1" ht="9.75" customHeight="1" thickBot="1">
      <c r="A47" s="433"/>
      <c r="B47" s="435"/>
      <c r="C47" s="111" t="s">
        <v>72</v>
      </c>
      <c r="D47" s="110" t="s">
        <v>911</v>
      </c>
      <c r="E47" s="112" t="s">
        <v>912</v>
      </c>
      <c r="F47" s="110" t="s">
        <v>913</v>
      </c>
      <c r="G47" s="111" t="s">
        <v>914</v>
      </c>
      <c r="H47" s="99" t="s">
        <v>915</v>
      </c>
      <c r="I47" s="437"/>
      <c r="J47" s="111" t="s">
        <v>916</v>
      </c>
      <c r="K47" s="439"/>
      <c r="L47" s="441"/>
      <c r="M47" s="441"/>
      <c r="N47" s="441"/>
      <c r="O47" s="426"/>
    </row>
    <row r="48" spans="1:15" ht="22.5" customHeight="1">
      <c r="A48" s="427" t="s">
        <v>917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</row>
    <row r="49" spans="5:15">
      <c r="H49" s="115"/>
      <c r="I49"/>
      <c r="J49" s="116"/>
      <c r="N49" s="114"/>
      <c r="O49"/>
    </row>
    <row r="51" spans="5:15">
      <c r="E51" s="115"/>
      <c r="G51" s="116"/>
      <c r="H51" s="116"/>
      <c r="I51" s="116"/>
      <c r="J51" s="116"/>
      <c r="K51" s="114"/>
      <c r="L51"/>
      <c r="M51"/>
      <c r="N51"/>
      <c r="O51"/>
    </row>
    <row r="52" spans="5:15">
      <c r="E52" s="115"/>
      <c r="G52" s="116"/>
      <c r="H52" s="116"/>
      <c r="I52" s="116"/>
      <c r="J52" s="116"/>
      <c r="K52" s="114"/>
      <c r="L52"/>
      <c r="M52"/>
      <c r="N52"/>
      <c r="O52"/>
    </row>
    <row r="53" spans="5:15">
      <c r="E53" s="115"/>
      <c r="G53" s="116"/>
      <c r="H53" s="116"/>
      <c r="I53" s="116"/>
      <c r="J53" s="116"/>
      <c r="K53" s="114"/>
      <c r="L53"/>
      <c r="M53"/>
      <c r="N53"/>
      <c r="O53"/>
    </row>
    <row r="54" spans="5:15">
      <c r="E54" s="115"/>
      <c r="G54" s="116"/>
      <c r="H54" s="116"/>
      <c r="I54" s="116"/>
      <c r="J54" s="116"/>
      <c r="K54" s="114"/>
      <c r="L54"/>
      <c r="M54"/>
      <c r="N54"/>
      <c r="O54"/>
    </row>
    <row r="55" spans="5:15">
      <c r="E55" s="115"/>
      <c r="G55" s="116"/>
      <c r="H55" s="116"/>
      <c r="I55" s="116"/>
      <c r="J55" s="116"/>
      <c r="K55" s="114"/>
      <c r="L55"/>
      <c r="M55"/>
      <c r="N55"/>
      <c r="O55"/>
    </row>
  </sheetData>
  <mergeCells count="178">
    <mergeCell ref="E1:M1"/>
    <mergeCell ref="A2:O2"/>
    <mergeCell ref="A3:O3"/>
    <mergeCell ref="A4:O4"/>
    <mergeCell ref="E5:I5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2:A13"/>
    <mergeCell ref="B12:B13"/>
    <mergeCell ref="I12:I13"/>
    <mergeCell ref="K12:K13"/>
    <mergeCell ref="L12:L13"/>
    <mergeCell ref="M12:M13"/>
    <mergeCell ref="N16:N17"/>
    <mergeCell ref="O16:O17"/>
    <mergeCell ref="A18:A19"/>
    <mergeCell ref="B18:B19"/>
    <mergeCell ref="I18:I19"/>
    <mergeCell ref="K18:K19"/>
    <mergeCell ref="L18:L19"/>
    <mergeCell ref="M18:M19"/>
    <mergeCell ref="N18:N19"/>
    <mergeCell ref="O18:O19"/>
    <mergeCell ref="A16:A17"/>
    <mergeCell ref="B16:B17"/>
    <mergeCell ref="I16:I17"/>
    <mergeCell ref="K16:K17"/>
    <mergeCell ref="L16:L17"/>
    <mergeCell ref="M16:M17"/>
    <mergeCell ref="N20:N21"/>
    <mergeCell ref="O20:O21"/>
    <mergeCell ref="A22:A23"/>
    <mergeCell ref="B22:B23"/>
    <mergeCell ref="C22:C23"/>
    <mergeCell ref="I22:I23"/>
    <mergeCell ref="K22:K23"/>
    <mergeCell ref="L22:L23"/>
    <mergeCell ref="M22:M23"/>
    <mergeCell ref="N22:N23"/>
    <mergeCell ref="A20:A21"/>
    <mergeCell ref="B20:B21"/>
    <mergeCell ref="I20:I21"/>
    <mergeCell ref="K20:K21"/>
    <mergeCell ref="L20:L21"/>
    <mergeCell ref="M20:M21"/>
    <mergeCell ref="O22:O23"/>
    <mergeCell ref="A24:A25"/>
    <mergeCell ref="B24:B25"/>
    <mergeCell ref="I24:I25"/>
    <mergeCell ref="K24:K25"/>
    <mergeCell ref="L24:L25"/>
    <mergeCell ref="M24:M25"/>
    <mergeCell ref="N24:N25"/>
    <mergeCell ref="O24:O25"/>
    <mergeCell ref="N26:N27"/>
    <mergeCell ref="O26:O27"/>
    <mergeCell ref="A28:A29"/>
    <mergeCell ref="B28:B29"/>
    <mergeCell ref="I28:I29"/>
    <mergeCell ref="K28:K29"/>
    <mergeCell ref="L28:L29"/>
    <mergeCell ref="M28:M29"/>
    <mergeCell ref="N28:N29"/>
    <mergeCell ref="O28:O29"/>
    <mergeCell ref="A26:A27"/>
    <mergeCell ref="B26:B27"/>
    <mergeCell ref="I26:I27"/>
    <mergeCell ref="K26:K27"/>
    <mergeCell ref="L26:L27"/>
    <mergeCell ref="M26:M27"/>
    <mergeCell ref="N30:N31"/>
    <mergeCell ref="O30:O31"/>
    <mergeCell ref="A32:A33"/>
    <mergeCell ref="B32:B33"/>
    <mergeCell ref="C32:C33"/>
    <mergeCell ref="I32:I33"/>
    <mergeCell ref="K32:K33"/>
    <mergeCell ref="L32:L33"/>
    <mergeCell ref="M32:M33"/>
    <mergeCell ref="N32:N33"/>
    <mergeCell ref="A30:A31"/>
    <mergeCell ref="B30:B31"/>
    <mergeCell ref="I30:I31"/>
    <mergeCell ref="K30:K31"/>
    <mergeCell ref="L30:L31"/>
    <mergeCell ref="M30:M31"/>
    <mergeCell ref="O32:O33"/>
    <mergeCell ref="A34:A35"/>
    <mergeCell ref="B34:B35"/>
    <mergeCell ref="I34:I35"/>
    <mergeCell ref="K34:K35"/>
    <mergeCell ref="L34:L35"/>
    <mergeCell ref="M34:M35"/>
    <mergeCell ref="N34:N35"/>
    <mergeCell ref="O34:O35"/>
    <mergeCell ref="N36:N37"/>
    <mergeCell ref="O36:O37"/>
    <mergeCell ref="A38:A39"/>
    <mergeCell ref="B38:B39"/>
    <mergeCell ref="I38:I39"/>
    <mergeCell ref="K38:K39"/>
    <mergeCell ref="L38:L39"/>
    <mergeCell ref="M38:M39"/>
    <mergeCell ref="N38:N39"/>
    <mergeCell ref="O38:O39"/>
    <mergeCell ref="A36:A37"/>
    <mergeCell ref="B36:B37"/>
    <mergeCell ref="I36:I37"/>
    <mergeCell ref="K36:K37"/>
    <mergeCell ref="L36:L37"/>
    <mergeCell ref="M36:M37"/>
    <mergeCell ref="N40:N41"/>
    <mergeCell ref="O40:O41"/>
    <mergeCell ref="A42:A43"/>
    <mergeCell ref="B42:B43"/>
    <mergeCell ref="I42:I43"/>
    <mergeCell ref="K42:K43"/>
    <mergeCell ref="L42:L43"/>
    <mergeCell ref="M42:M43"/>
    <mergeCell ref="N42:N43"/>
    <mergeCell ref="O42:O43"/>
    <mergeCell ref="A40:A41"/>
    <mergeCell ref="B40:B41"/>
    <mergeCell ref="I40:I41"/>
    <mergeCell ref="K40:K41"/>
    <mergeCell ref="L40:L41"/>
    <mergeCell ref="M40:M41"/>
    <mergeCell ref="O46:O47"/>
    <mergeCell ref="A48:O48"/>
    <mergeCell ref="M44:M45"/>
    <mergeCell ref="N44:N45"/>
    <mergeCell ref="O44:O45"/>
    <mergeCell ref="A46:A47"/>
    <mergeCell ref="B46:B47"/>
    <mergeCell ref="I46:I47"/>
    <mergeCell ref="K46:K47"/>
    <mergeCell ref="L46:L47"/>
    <mergeCell ref="M46:M47"/>
    <mergeCell ref="N46:N47"/>
    <mergeCell ref="A44:A45"/>
    <mergeCell ref="B44:B45"/>
    <mergeCell ref="C44:C45"/>
    <mergeCell ref="I44:I45"/>
    <mergeCell ref="K44:K45"/>
    <mergeCell ref="L44:L45"/>
  </mergeCells>
  <phoneticPr fontId="1" type="noConversion"/>
  <pageMargins left="0.35433070866141736" right="0.31496062992125984" top="0.47244094488188981" bottom="0.15748031496062992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N25" sqref="N25"/>
    </sheetView>
  </sheetViews>
  <sheetFormatPr defaultColWidth="8.625" defaultRowHeight="16.5"/>
  <cols>
    <col min="1" max="1" width="3.125" style="10" customWidth="1"/>
    <col min="2" max="2" width="8.875" style="10" customWidth="1"/>
    <col min="3" max="3" width="4.625" style="10" customWidth="1"/>
    <col min="4" max="4" width="38.75" style="17" customWidth="1"/>
    <col min="5" max="5" width="34.5" style="17" customWidth="1"/>
    <col min="6" max="6" width="8.625" style="18" customWidth="1"/>
    <col min="7" max="8" width="7.625" style="18" customWidth="1"/>
    <col min="9" max="9" width="8.125" style="18" customWidth="1"/>
    <col min="10" max="241" width="9" style="10" customWidth="1"/>
    <col min="242" max="242" width="2.625" style="10" customWidth="1"/>
    <col min="243" max="256" width="8.625" style="10"/>
    <col min="257" max="257" width="3.125" style="10" customWidth="1"/>
    <col min="258" max="258" width="8.875" style="10" customWidth="1"/>
    <col min="259" max="259" width="4.625" style="10" customWidth="1"/>
    <col min="260" max="260" width="38.75" style="10" customWidth="1"/>
    <col min="261" max="261" width="34.5" style="10" customWidth="1"/>
    <col min="262" max="262" width="8.625" style="10" customWidth="1"/>
    <col min="263" max="264" width="7.625" style="10" customWidth="1"/>
    <col min="265" max="265" width="8.125" style="10" customWidth="1"/>
    <col min="266" max="497" width="9" style="10" customWidth="1"/>
    <col min="498" max="498" width="2.625" style="10" customWidth="1"/>
    <col min="499" max="512" width="8.625" style="10"/>
    <col min="513" max="513" width="3.125" style="10" customWidth="1"/>
    <col min="514" max="514" width="8.875" style="10" customWidth="1"/>
    <col min="515" max="515" width="4.625" style="10" customWidth="1"/>
    <col min="516" max="516" width="38.75" style="10" customWidth="1"/>
    <col min="517" max="517" width="34.5" style="10" customWidth="1"/>
    <col min="518" max="518" width="8.625" style="10" customWidth="1"/>
    <col min="519" max="520" width="7.625" style="10" customWidth="1"/>
    <col min="521" max="521" width="8.125" style="10" customWidth="1"/>
    <col min="522" max="753" width="9" style="10" customWidth="1"/>
    <col min="754" max="754" width="2.625" style="10" customWidth="1"/>
    <col min="755" max="768" width="8.625" style="10"/>
    <col min="769" max="769" width="3.125" style="10" customWidth="1"/>
    <col min="770" max="770" width="8.875" style="10" customWidth="1"/>
    <col min="771" max="771" width="4.625" style="10" customWidth="1"/>
    <col min="772" max="772" width="38.75" style="10" customWidth="1"/>
    <col min="773" max="773" width="34.5" style="10" customWidth="1"/>
    <col min="774" max="774" width="8.625" style="10" customWidth="1"/>
    <col min="775" max="776" width="7.625" style="10" customWidth="1"/>
    <col min="777" max="777" width="8.125" style="10" customWidth="1"/>
    <col min="778" max="1009" width="9" style="10" customWidth="1"/>
    <col min="1010" max="1010" width="2.625" style="10" customWidth="1"/>
    <col min="1011" max="1024" width="8.625" style="10"/>
    <col min="1025" max="1025" width="3.125" style="10" customWidth="1"/>
    <col min="1026" max="1026" width="8.875" style="10" customWidth="1"/>
    <col min="1027" max="1027" width="4.625" style="10" customWidth="1"/>
    <col min="1028" max="1028" width="38.75" style="10" customWidth="1"/>
    <col min="1029" max="1029" width="34.5" style="10" customWidth="1"/>
    <col min="1030" max="1030" width="8.625" style="10" customWidth="1"/>
    <col min="1031" max="1032" width="7.625" style="10" customWidth="1"/>
    <col min="1033" max="1033" width="8.125" style="10" customWidth="1"/>
    <col min="1034" max="1265" width="9" style="10" customWidth="1"/>
    <col min="1266" max="1266" width="2.625" style="10" customWidth="1"/>
    <col min="1267" max="1280" width="8.625" style="10"/>
    <col min="1281" max="1281" width="3.125" style="10" customWidth="1"/>
    <col min="1282" max="1282" width="8.875" style="10" customWidth="1"/>
    <col min="1283" max="1283" width="4.625" style="10" customWidth="1"/>
    <col min="1284" max="1284" width="38.75" style="10" customWidth="1"/>
    <col min="1285" max="1285" width="34.5" style="10" customWidth="1"/>
    <col min="1286" max="1286" width="8.625" style="10" customWidth="1"/>
    <col min="1287" max="1288" width="7.625" style="10" customWidth="1"/>
    <col min="1289" max="1289" width="8.125" style="10" customWidth="1"/>
    <col min="1290" max="1521" width="9" style="10" customWidth="1"/>
    <col min="1522" max="1522" width="2.625" style="10" customWidth="1"/>
    <col min="1523" max="1536" width="8.625" style="10"/>
    <col min="1537" max="1537" width="3.125" style="10" customWidth="1"/>
    <col min="1538" max="1538" width="8.875" style="10" customWidth="1"/>
    <col min="1539" max="1539" width="4.625" style="10" customWidth="1"/>
    <col min="1540" max="1540" width="38.75" style="10" customWidth="1"/>
    <col min="1541" max="1541" width="34.5" style="10" customWidth="1"/>
    <col min="1542" max="1542" width="8.625" style="10" customWidth="1"/>
    <col min="1543" max="1544" width="7.625" style="10" customWidth="1"/>
    <col min="1545" max="1545" width="8.125" style="10" customWidth="1"/>
    <col min="1546" max="1777" width="9" style="10" customWidth="1"/>
    <col min="1778" max="1778" width="2.625" style="10" customWidth="1"/>
    <col min="1779" max="1792" width="8.625" style="10"/>
    <col min="1793" max="1793" width="3.125" style="10" customWidth="1"/>
    <col min="1794" max="1794" width="8.875" style="10" customWidth="1"/>
    <col min="1795" max="1795" width="4.625" style="10" customWidth="1"/>
    <col min="1796" max="1796" width="38.75" style="10" customWidth="1"/>
    <col min="1797" max="1797" width="34.5" style="10" customWidth="1"/>
    <col min="1798" max="1798" width="8.625" style="10" customWidth="1"/>
    <col min="1799" max="1800" width="7.625" style="10" customWidth="1"/>
    <col min="1801" max="1801" width="8.125" style="10" customWidth="1"/>
    <col min="1802" max="2033" width="9" style="10" customWidth="1"/>
    <col min="2034" max="2034" width="2.625" style="10" customWidth="1"/>
    <col min="2035" max="2048" width="8.625" style="10"/>
    <col min="2049" max="2049" width="3.125" style="10" customWidth="1"/>
    <col min="2050" max="2050" width="8.875" style="10" customWidth="1"/>
    <col min="2051" max="2051" width="4.625" style="10" customWidth="1"/>
    <col min="2052" max="2052" width="38.75" style="10" customWidth="1"/>
    <col min="2053" max="2053" width="34.5" style="10" customWidth="1"/>
    <col min="2054" max="2054" width="8.625" style="10" customWidth="1"/>
    <col min="2055" max="2056" width="7.625" style="10" customWidth="1"/>
    <col min="2057" max="2057" width="8.125" style="10" customWidth="1"/>
    <col min="2058" max="2289" width="9" style="10" customWidth="1"/>
    <col min="2290" max="2290" width="2.625" style="10" customWidth="1"/>
    <col min="2291" max="2304" width="8.625" style="10"/>
    <col min="2305" max="2305" width="3.125" style="10" customWidth="1"/>
    <col min="2306" max="2306" width="8.875" style="10" customWidth="1"/>
    <col min="2307" max="2307" width="4.625" style="10" customWidth="1"/>
    <col min="2308" max="2308" width="38.75" style="10" customWidth="1"/>
    <col min="2309" max="2309" width="34.5" style="10" customWidth="1"/>
    <col min="2310" max="2310" width="8.625" style="10" customWidth="1"/>
    <col min="2311" max="2312" width="7.625" style="10" customWidth="1"/>
    <col min="2313" max="2313" width="8.125" style="10" customWidth="1"/>
    <col min="2314" max="2545" width="9" style="10" customWidth="1"/>
    <col min="2546" max="2546" width="2.625" style="10" customWidth="1"/>
    <col min="2547" max="2560" width="8.625" style="10"/>
    <col min="2561" max="2561" width="3.125" style="10" customWidth="1"/>
    <col min="2562" max="2562" width="8.875" style="10" customWidth="1"/>
    <col min="2563" max="2563" width="4.625" style="10" customWidth="1"/>
    <col min="2564" max="2564" width="38.75" style="10" customWidth="1"/>
    <col min="2565" max="2565" width="34.5" style="10" customWidth="1"/>
    <col min="2566" max="2566" width="8.625" style="10" customWidth="1"/>
    <col min="2567" max="2568" width="7.625" style="10" customWidth="1"/>
    <col min="2569" max="2569" width="8.125" style="10" customWidth="1"/>
    <col min="2570" max="2801" width="9" style="10" customWidth="1"/>
    <col min="2802" max="2802" width="2.625" style="10" customWidth="1"/>
    <col min="2803" max="2816" width="8.625" style="10"/>
    <col min="2817" max="2817" width="3.125" style="10" customWidth="1"/>
    <col min="2818" max="2818" width="8.875" style="10" customWidth="1"/>
    <col min="2819" max="2819" width="4.625" style="10" customWidth="1"/>
    <col min="2820" max="2820" width="38.75" style="10" customWidth="1"/>
    <col min="2821" max="2821" width="34.5" style="10" customWidth="1"/>
    <col min="2822" max="2822" width="8.625" style="10" customWidth="1"/>
    <col min="2823" max="2824" width="7.625" style="10" customWidth="1"/>
    <col min="2825" max="2825" width="8.125" style="10" customWidth="1"/>
    <col min="2826" max="3057" width="9" style="10" customWidth="1"/>
    <col min="3058" max="3058" width="2.625" style="10" customWidth="1"/>
    <col min="3059" max="3072" width="8.625" style="10"/>
    <col min="3073" max="3073" width="3.125" style="10" customWidth="1"/>
    <col min="3074" max="3074" width="8.875" style="10" customWidth="1"/>
    <col min="3075" max="3075" width="4.625" style="10" customWidth="1"/>
    <col min="3076" max="3076" width="38.75" style="10" customWidth="1"/>
    <col min="3077" max="3077" width="34.5" style="10" customWidth="1"/>
    <col min="3078" max="3078" width="8.625" style="10" customWidth="1"/>
    <col min="3079" max="3080" width="7.625" style="10" customWidth="1"/>
    <col min="3081" max="3081" width="8.125" style="10" customWidth="1"/>
    <col min="3082" max="3313" width="9" style="10" customWidth="1"/>
    <col min="3314" max="3314" width="2.625" style="10" customWidth="1"/>
    <col min="3315" max="3328" width="8.625" style="10"/>
    <col min="3329" max="3329" width="3.125" style="10" customWidth="1"/>
    <col min="3330" max="3330" width="8.875" style="10" customWidth="1"/>
    <col min="3331" max="3331" width="4.625" style="10" customWidth="1"/>
    <col min="3332" max="3332" width="38.75" style="10" customWidth="1"/>
    <col min="3333" max="3333" width="34.5" style="10" customWidth="1"/>
    <col min="3334" max="3334" width="8.625" style="10" customWidth="1"/>
    <col min="3335" max="3336" width="7.625" style="10" customWidth="1"/>
    <col min="3337" max="3337" width="8.125" style="10" customWidth="1"/>
    <col min="3338" max="3569" width="9" style="10" customWidth="1"/>
    <col min="3570" max="3570" width="2.625" style="10" customWidth="1"/>
    <col min="3571" max="3584" width="8.625" style="10"/>
    <col min="3585" max="3585" width="3.125" style="10" customWidth="1"/>
    <col min="3586" max="3586" width="8.875" style="10" customWidth="1"/>
    <col min="3587" max="3587" width="4.625" style="10" customWidth="1"/>
    <col min="3588" max="3588" width="38.75" style="10" customWidth="1"/>
    <col min="3589" max="3589" width="34.5" style="10" customWidth="1"/>
    <col min="3590" max="3590" width="8.625" style="10" customWidth="1"/>
    <col min="3591" max="3592" width="7.625" style="10" customWidth="1"/>
    <col min="3593" max="3593" width="8.125" style="10" customWidth="1"/>
    <col min="3594" max="3825" width="9" style="10" customWidth="1"/>
    <col min="3826" max="3826" width="2.625" style="10" customWidth="1"/>
    <col min="3827" max="3840" width="8.625" style="10"/>
    <col min="3841" max="3841" width="3.125" style="10" customWidth="1"/>
    <col min="3842" max="3842" width="8.875" style="10" customWidth="1"/>
    <col min="3843" max="3843" width="4.625" style="10" customWidth="1"/>
    <col min="3844" max="3844" width="38.75" style="10" customWidth="1"/>
    <col min="3845" max="3845" width="34.5" style="10" customWidth="1"/>
    <col min="3846" max="3846" width="8.625" style="10" customWidth="1"/>
    <col min="3847" max="3848" width="7.625" style="10" customWidth="1"/>
    <col min="3849" max="3849" width="8.125" style="10" customWidth="1"/>
    <col min="3850" max="4081" width="9" style="10" customWidth="1"/>
    <col min="4082" max="4082" width="2.625" style="10" customWidth="1"/>
    <col min="4083" max="4096" width="8.625" style="10"/>
    <col min="4097" max="4097" width="3.125" style="10" customWidth="1"/>
    <col min="4098" max="4098" width="8.875" style="10" customWidth="1"/>
    <col min="4099" max="4099" width="4.625" style="10" customWidth="1"/>
    <col min="4100" max="4100" width="38.75" style="10" customWidth="1"/>
    <col min="4101" max="4101" width="34.5" style="10" customWidth="1"/>
    <col min="4102" max="4102" width="8.625" style="10" customWidth="1"/>
    <col min="4103" max="4104" width="7.625" style="10" customWidth="1"/>
    <col min="4105" max="4105" width="8.125" style="10" customWidth="1"/>
    <col min="4106" max="4337" width="9" style="10" customWidth="1"/>
    <col min="4338" max="4338" width="2.625" style="10" customWidth="1"/>
    <col min="4339" max="4352" width="8.625" style="10"/>
    <col min="4353" max="4353" width="3.125" style="10" customWidth="1"/>
    <col min="4354" max="4354" width="8.875" style="10" customWidth="1"/>
    <col min="4355" max="4355" width="4.625" style="10" customWidth="1"/>
    <col min="4356" max="4356" width="38.75" style="10" customWidth="1"/>
    <col min="4357" max="4357" width="34.5" style="10" customWidth="1"/>
    <col min="4358" max="4358" width="8.625" style="10" customWidth="1"/>
    <col min="4359" max="4360" width="7.625" style="10" customWidth="1"/>
    <col min="4361" max="4361" width="8.125" style="10" customWidth="1"/>
    <col min="4362" max="4593" width="9" style="10" customWidth="1"/>
    <col min="4594" max="4594" width="2.625" style="10" customWidth="1"/>
    <col min="4595" max="4608" width="8.625" style="10"/>
    <col min="4609" max="4609" width="3.125" style="10" customWidth="1"/>
    <col min="4610" max="4610" width="8.875" style="10" customWidth="1"/>
    <col min="4611" max="4611" width="4.625" style="10" customWidth="1"/>
    <col min="4612" max="4612" width="38.75" style="10" customWidth="1"/>
    <col min="4613" max="4613" width="34.5" style="10" customWidth="1"/>
    <col min="4614" max="4614" width="8.625" style="10" customWidth="1"/>
    <col min="4615" max="4616" width="7.625" style="10" customWidth="1"/>
    <col min="4617" max="4617" width="8.125" style="10" customWidth="1"/>
    <col min="4618" max="4849" width="9" style="10" customWidth="1"/>
    <col min="4850" max="4850" width="2.625" style="10" customWidth="1"/>
    <col min="4851" max="4864" width="8.625" style="10"/>
    <col min="4865" max="4865" width="3.125" style="10" customWidth="1"/>
    <col min="4866" max="4866" width="8.875" style="10" customWidth="1"/>
    <col min="4867" max="4867" width="4.625" style="10" customWidth="1"/>
    <col min="4868" max="4868" width="38.75" style="10" customWidth="1"/>
    <col min="4869" max="4869" width="34.5" style="10" customWidth="1"/>
    <col min="4870" max="4870" width="8.625" style="10" customWidth="1"/>
    <col min="4871" max="4872" width="7.625" style="10" customWidth="1"/>
    <col min="4873" max="4873" width="8.125" style="10" customWidth="1"/>
    <col min="4874" max="5105" width="9" style="10" customWidth="1"/>
    <col min="5106" max="5106" width="2.625" style="10" customWidth="1"/>
    <col min="5107" max="5120" width="8.625" style="10"/>
    <col min="5121" max="5121" width="3.125" style="10" customWidth="1"/>
    <col min="5122" max="5122" width="8.875" style="10" customWidth="1"/>
    <col min="5123" max="5123" width="4.625" style="10" customWidth="1"/>
    <col min="5124" max="5124" width="38.75" style="10" customWidth="1"/>
    <col min="5125" max="5125" width="34.5" style="10" customWidth="1"/>
    <col min="5126" max="5126" width="8.625" style="10" customWidth="1"/>
    <col min="5127" max="5128" width="7.625" style="10" customWidth="1"/>
    <col min="5129" max="5129" width="8.125" style="10" customWidth="1"/>
    <col min="5130" max="5361" width="9" style="10" customWidth="1"/>
    <col min="5362" max="5362" width="2.625" style="10" customWidth="1"/>
    <col min="5363" max="5376" width="8.625" style="10"/>
    <col min="5377" max="5377" width="3.125" style="10" customWidth="1"/>
    <col min="5378" max="5378" width="8.875" style="10" customWidth="1"/>
    <col min="5379" max="5379" width="4.625" style="10" customWidth="1"/>
    <col min="5380" max="5380" width="38.75" style="10" customWidth="1"/>
    <col min="5381" max="5381" width="34.5" style="10" customWidth="1"/>
    <col min="5382" max="5382" width="8.625" style="10" customWidth="1"/>
    <col min="5383" max="5384" width="7.625" style="10" customWidth="1"/>
    <col min="5385" max="5385" width="8.125" style="10" customWidth="1"/>
    <col min="5386" max="5617" width="9" style="10" customWidth="1"/>
    <col min="5618" max="5618" width="2.625" style="10" customWidth="1"/>
    <col min="5619" max="5632" width="8.625" style="10"/>
    <col min="5633" max="5633" width="3.125" style="10" customWidth="1"/>
    <col min="5634" max="5634" width="8.875" style="10" customWidth="1"/>
    <col min="5635" max="5635" width="4.625" style="10" customWidth="1"/>
    <col min="5636" max="5636" width="38.75" style="10" customWidth="1"/>
    <col min="5637" max="5637" width="34.5" style="10" customWidth="1"/>
    <col min="5638" max="5638" width="8.625" style="10" customWidth="1"/>
    <col min="5639" max="5640" width="7.625" style="10" customWidth="1"/>
    <col min="5641" max="5641" width="8.125" style="10" customWidth="1"/>
    <col min="5642" max="5873" width="9" style="10" customWidth="1"/>
    <col min="5874" max="5874" width="2.625" style="10" customWidth="1"/>
    <col min="5875" max="5888" width="8.625" style="10"/>
    <col min="5889" max="5889" width="3.125" style="10" customWidth="1"/>
    <col min="5890" max="5890" width="8.875" style="10" customWidth="1"/>
    <col min="5891" max="5891" width="4.625" style="10" customWidth="1"/>
    <col min="5892" max="5892" width="38.75" style="10" customWidth="1"/>
    <col min="5893" max="5893" width="34.5" style="10" customWidth="1"/>
    <col min="5894" max="5894" width="8.625" style="10" customWidth="1"/>
    <col min="5895" max="5896" width="7.625" style="10" customWidth="1"/>
    <col min="5897" max="5897" width="8.125" style="10" customWidth="1"/>
    <col min="5898" max="6129" width="9" style="10" customWidth="1"/>
    <col min="6130" max="6130" width="2.625" style="10" customWidth="1"/>
    <col min="6131" max="6144" width="8.625" style="10"/>
    <col min="6145" max="6145" width="3.125" style="10" customWidth="1"/>
    <col min="6146" max="6146" width="8.875" style="10" customWidth="1"/>
    <col min="6147" max="6147" width="4.625" style="10" customWidth="1"/>
    <col min="6148" max="6148" width="38.75" style="10" customWidth="1"/>
    <col min="6149" max="6149" width="34.5" style="10" customWidth="1"/>
    <col min="6150" max="6150" width="8.625" style="10" customWidth="1"/>
    <col min="6151" max="6152" width="7.625" style="10" customWidth="1"/>
    <col min="6153" max="6153" width="8.125" style="10" customWidth="1"/>
    <col min="6154" max="6385" width="9" style="10" customWidth="1"/>
    <col min="6386" max="6386" width="2.625" style="10" customWidth="1"/>
    <col min="6387" max="6400" width="8.625" style="10"/>
    <col min="6401" max="6401" width="3.125" style="10" customWidth="1"/>
    <col min="6402" max="6402" width="8.875" style="10" customWidth="1"/>
    <col min="6403" max="6403" width="4.625" style="10" customWidth="1"/>
    <col min="6404" max="6404" width="38.75" style="10" customWidth="1"/>
    <col min="6405" max="6405" width="34.5" style="10" customWidth="1"/>
    <col min="6406" max="6406" width="8.625" style="10" customWidth="1"/>
    <col min="6407" max="6408" width="7.625" style="10" customWidth="1"/>
    <col min="6409" max="6409" width="8.125" style="10" customWidth="1"/>
    <col min="6410" max="6641" width="9" style="10" customWidth="1"/>
    <col min="6642" max="6642" width="2.625" style="10" customWidth="1"/>
    <col min="6643" max="6656" width="8.625" style="10"/>
    <col min="6657" max="6657" width="3.125" style="10" customWidth="1"/>
    <col min="6658" max="6658" width="8.875" style="10" customWidth="1"/>
    <col min="6659" max="6659" width="4.625" style="10" customWidth="1"/>
    <col min="6660" max="6660" width="38.75" style="10" customWidth="1"/>
    <col min="6661" max="6661" width="34.5" style="10" customWidth="1"/>
    <col min="6662" max="6662" width="8.625" style="10" customWidth="1"/>
    <col min="6663" max="6664" width="7.625" style="10" customWidth="1"/>
    <col min="6665" max="6665" width="8.125" style="10" customWidth="1"/>
    <col min="6666" max="6897" width="9" style="10" customWidth="1"/>
    <col min="6898" max="6898" width="2.625" style="10" customWidth="1"/>
    <col min="6899" max="6912" width="8.625" style="10"/>
    <col min="6913" max="6913" width="3.125" style="10" customWidth="1"/>
    <col min="6914" max="6914" width="8.875" style="10" customWidth="1"/>
    <col min="6915" max="6915" width="4.625" style="10" customWidth="1"/>
    <col min="6916" max="6916" width="38.75" style="10" customWidth="1"/>
    <col min="6917" max="6917" width="34.5" style="10" customWidth="1"/>
    <col min="6918" max="6918" width="8.625" style="10" customWidth="1"/>
    <col min="6919" max="6920" width="7.625" style="10" customWidth="1"/>
    <col min="6921" max="6921" width="8.125" style="10" customWidth="1"/>
    <col min="6922" max="7153" width="9" style="10" customWidth="1"/>
    <col min="7154" max="7154" width="2.625" style="10" customWidth="1"/>
    <col min="7155" max="7168" width="8.625" style="10"/>
    <col min="7169" max="7169" width="3.125" style="10" customWidth="1"/>
    <col min="7170" max="7170" width="8.875" style="10" customWidth="1"/>
    <col min="7171" max="7171" width="4.625" style="10" customWidth="1"/>
    <col min="7172" max="7172" width="38.75" style="10" customWidth="1"/>
    <col min="7173" max="7173" width="34.5" style="10" customWidth="1"/>
    <col min="7174" max="7174" width="8.625" style="10" customWidth="1"/>
    <col min="7175" max="7176" width="7.625" style="10" customWidth="1"/>
    <col min="7177" max="7177" width="8.125" style="10" customWidth="1"/>
    <col min="7178" max="7409" width="9" style="10" customWidth="1"/>
    <col min="7410" max="7410" width="2.625" style="10" customWidth="1"/>
    <col min="7411" max="7424" width="8.625" style="10"/>
    <col min="7425" max="7425" width="3.125" style="10" customWidth="1"/>
    <col min="7426" max="7426" width="8.875" style="10" customWidth="1"/>
    <col min="7427" max="7427" width="4.625" style="10" customWidth="1"/>
    <col min="7428" max="7428" width="38.75" style="10" customWidth="1"/>
    <col min="7429" max="7429" width="34.5" style="10" customWidth="1"/>
    <col min="7430" max="7430" width="8.625" style="10" customWidth="1"/>
    <col min="7431" max="7432" width="7.625" style="10" customWidth="1"/>
    <col min="7433" max="7433" width="8.125" style="10" customWidth="1"/>
    <col min="7434" max="7665" width="9" style="10" customWidth="1"/>
    <col min="7666" max="7666" width="2.625" style="10" customWidth="1"/>
    <col min="7667" max="7680" width="8.625" style="10"/>
    <col min="7681" max="7681" width="3.125" style="10" customWidth="1"/>
    <col min="7682" max="7682" width="8.875" style="10" customWidth="1"/>
    <col min="7683" max="7683" width="4.625" style="10" customWidth="1"/>
    <col min="7684" max="7684" width="38.75" style="10" customWidth="1"/>
    <col min="7685" max="7685" width="34.5" style="10" customWidth="1"/>
    <col min="7686" max="7686" width="8.625" style="10" customWidth="1"/>
    <col min="7687" max="7688" width="7.625" style="10" customWidth="1"/>
    <col min="7689" max="7689" width="8.125" style="10" customWidth="1"/>
    <col min="7690" max="7921" width="9" style="10" customWidth="1"/>
    <col min="7922" max="7922" width="2.625" style="10" customWidth="1"/>
    <col min="7923" max="7936" width="8.625" style="10"/>
    <col min="7937" max="7937" width="3.125" style="10" customWidth="1"/>
    <col min="7938" max="7938" width="8.875" style="10" customWidth="1"/>
    <col min="7939" max="7939" width="4.625" style="10" customWidth="1"/>
    <col min="7940" max="7940" width="38.75" style="10" customWidth="1"/>
    <col min="7941" max="7941" width="34.5" style="10" customWidth="1"/>
    <col min="7942" max="7942" width="8.625" style="10" customWidth="1"/>
    <col min="7943" max="7944" width="7.625" style="10" customWidth="1"/>
    <col min="7945" max="7945" width="8.125" style="10" customWidth="1"/>
    <col min="7946" max="8177" width="9" style="10" customWidth="1"/>
    <col min="8178" max="8178" width="2.625" style="10" customWidth="1"/>
    <col min="8179" max="8192" width="8.625" style="10"/>
    <col min="8193" max="8193" width="3.125" style="10" customWidth="1"/>
    <col min="8194" max="8194" width="8.875" style="10" customWidth="1"/>
    <col min="8195" max="8195" width="4.625" style="10" customWidth="1"/>
    <col min="8196" max="8196" width="38.75" style="10" customWidth="1"/>
    <col min="8197" max="8197" width="34.5" style="10" customWidth="1"/>
    <col min="8198" max="8198" width="8.625" style="10" customWidth="1"/>
    <col min="8199" max="8200" width="7.625" style="10" customWidth="1"/>
    <col min="8201" max="8201" width="8.125" style="10" customWidth="1"/>
    <col min="8202" max="8433" width="9" style="10" customWidth="1"/>
    <col min="8434" max="8434" width="2.625" style="10" customWidth="1"/>
    <col min="8435" max="8448" width="8.625" style="10"/>
    <col min="8449" max="8449" width="3.125" style="10" customWidth="1"/>
    <col min="8450" max="8450" width="8.875" style="10" customWidth="1"/>
    <col min="8451" max="8451" width="4.625" style="10" customWidth="1"/>
    <col min="8452" max="8452" width="38.75" style="10" customWidth="1"/>
    <col min="8453" max="8453" width="34.5" style="10" customWidth="1"/>
    <col min="8454" max="8454" width="8.625" style="10" customWidth="1"/>
    <col min="8455" max="8456" width="7.625" style="10" customWidth="1"/>
    <col min="8457" max="8457" width="8.125" style="10" customWidth="1"/>
    <col min="8458" max="8689" width="9" style="10" customWidth="1"/>
    <col min="8690" max="8690" width="2.625" style="10" customWidth="1"/>
    <col min="8691" max="8704" width="8.625" style="10"/>
    <col min="8705" max="8705" width="3.125" style="10" customWidth="1"/>
    <col min="8706" max="8706" width="8.875" style="10" customWidth="1"/>
    <col min="8707" max="8707" width="4.625" style="10" customWidth="1"/>
    <col min="8708" max="8708" width="38.75" style="10" customWidth="1"/>
    <col min="8709" max="8709" width="34.5" style="10" customWidth="1"/>
    <col min="8710" max="8710" width="8.625" style="10" customWidth="1"/>
    <col min="8711" max="8712" width="7.625" style="10" customWidth="1"/>
    <col min="8713" max="8713" width="8.125" style="10" customWidth="1"/>
    <col min="8714" max="8945" width="9" style="10" customWidth="1"/>
    <col min="8946" max="8946" width="2.625" style="10" customWidth="1"/>
    <col min="8947" max="8960" width="8.625" style="10"/>
    <col min="8961" max="8961" width="3.125" style="10" customWidth="1"/>
    <col min="8962" max="8962" width="8.875" style="10" customWidth="1"/>
    <col min="8963" max="8963" width="4.625" style="10" customWidth="1"/>
    <col min="8964" max="8964" width="38.75" style="10" customWidth="1"/>
    <col min="8965" max="8965" width="34.5" style="10" customWidth="1"/>
    <col min="8966" max="8966" width="8.625" style="10" customWidth="1"/>
    <col min="8967" max="8968" width="7.625" style="10" customWidth="1"/>
    <col min="8969" max="8969" width="8.125" style="10" customWidth="1"/>
    <col min="8970" max="9201" width="9" style="10" customWidth="1"/>
    <col min="9202" max="9202" width="2.625" style="10" customWidth="1"/>
    <col min="9203" max="9216" width="8.625" style="10"/>
    <col min="9217" max="9217" width="3.125" style="10" customWidth="1"/>
    <col min="9218" max="9218" width="8.875" style="10" customWidth="1"/>
    <col min="9219" max="9219" width="4.625" style="10" customWidth="1"/>
    <col min="9220" max="9220" width="38.75" style="10" customWidth="1"/>
    <col min="9221" max="9221" width="34.5" style="10" customWidth="1"/>
    <col min="9222" max="9222" width="8.625" style="10" customWidth="1"/>
    <col min="9223" max="9224" width="7.625" style="10" customWidth="1"/>
    <col min="9225" max="9225" width="8.125" style="10" customWidth="1"/>
    <col min="9226" max="9457" width="9" style="10" customWidth="1"/>
    <col min="9458" max="9458" width="2.625" style="10" customWidth="1"/>
    <col min="9459" max="9472" width="8.625" style="10"/>
    <col min="9473" max="9473" width="3.125" style="10" customWidth="1"/>
    <col min="9474" max="9474" width="8.875" style="10" customWidth="1"/>
    <col min="9475" max="9475" width="4.625" style="10" customWidth="1"/>
    <col min="9476" max="9476" width="38.75" style="10" customWidth="1"/>
    <col min="9477" max="9477" width="34.5" style="10" customWidth="1"/>
    <col min="9478" max="9478" width="8.625" style="10" customWidth="1"/>
    <col min="9479" max="9480" width="7.625" style="10" customWidth="1"/>
    <col min="9481" max="9481" width="8.125" style="10" customWidth="1"/>
    <col min="9482" max="9713" width="9" style="10" customWidth="1"/>
    <col min="9714" max="9714" width="2.625" style="10" customWidth="1"/>
    <col min="9715" max="9728" width="8.625" style="10"/>
    <col min="9729" max="9729" width="3.125" style="10" customWidth="1"/>
    <col min="9730" max="9730" width="8.875" style="10" customWidth="1"/>
    <col min="9731" max="9731" width="4.625" style="10" customWidth="1"/>
    <col min="9732" max="9732" width="38.75" style="10" customWidth="1"/>
    <col min="9733" max="9733" width="34.5" style="10" customWidth="1"/>
    <col min="9734" max="9734" width="8.625" style="10" customWidth="1"/>
    <col min="9735" max="9736" width="7.625" style="10" customWidth="1"/>
    <col min="9737" max="9737" width="8.125" style="10" customWidth="1"/>
    <col min="9738" max="9969" width="9" style="10" customWidth="1"/>
    <col min="9970" max="9970" width="2.625" style="10" customWidth="1"/>
    <col min="9971" max="9984" width="8.625" style="10"/>
    <col min="9985" max="9985" width="3.125" style="10" customWidth="1"/>
    <col min="9986" max="9986" width="8.875" style="10" customWidth="1"/>
    <col min="9987" max="9987" width="4.625" style="10" customWidth="1"/>
    <col min="9988" max="9988" width="38.75" style="10" customWidth="1"/>
    <col min="9989" max="9989" width="34.5" style="10" customWidth="1"/>
    <col min="9990" max="9990" width="8.625" style="10" customWidth="1"/>
    <col min="9991" max="9992" width="7.625" style="10" customWidth="1"/>
    <col min="9993" max="9993" width="8.125" style="10" customWidth="1"/>
    <col min="9994" max="10225" width="9" style="10" customWidth="1"/>
    <col min="10226" max="10226" width="2.625" style="10" customWidth="1"/>
    <col min="10227" max="10240" width="8.625" style="10"/>
    <col min="10241" max="10241" width="3.125" style="10" customWidth="1"/>
    <col min="10242" max="10242" width="8.875" style="10" customWidth="1"/>
    <col min="10243" max="10243" width="4.625" style="10" customWidth="1"/>
    <col min="10244" max="10244" width="38.75" style="10" customWidth="1"/>
    <col min="10245" max="10245" width="34.5" style="10" customWidth="1"/>
    <col min="10246" max="10246" width="8.625" style="10" customWidth="1"/>
    <col min="10247" max="10248" width="7.625" style="10" customWidth="1"/>
    <col min="10249" max="10249" width="8.125" style="10" customWidth="1"/>
    <col min="10250" max="10481" width="9" style="10" customWidth="1"/>
    <col min="10482" max="10482" width="2.625" style="10" customWidth="1"/>
    <col min="10483" max="10496" width="8.625" style="10"/>
    <col min="10497" max="10497" width="3.125" style="10" customWidth="1"/>
    <col min="10498" max="10498" width="8.875" style="10" customWidth="1"/>
    <col min="10499" max="10499" width="4.625" style="10" customWidth="1"/>
    <col min="10500" max="10500" width="38.75" style="10" customWidth="1"/>
    <col min="10501" max="10501" width="34.5" style="10" customWidth="1"/>
    <col min="10502" max="10502" width="8.625" style="10" customWidth="1"/>
    <col min="10503" max="10504" width="7.625" style="10" customWidth="1"/>
    <col min="10505" max="10505" width="8.125" style="10" customWidth="1"/>
    <col min="10506" max="10737" width="9" style="10" customWidth="1"/>
    <col min="10738" max="10738" width="2.625" style="10" customWidth="1"/>
    <col min="10739" max="10752" width="8.625" style="10"/>
    <col min="10753" max="10753" width="3.125" style="10" customWidth="1"/>
    <col min="10754" max="10754" width="8.875" style="10" customWidth="1"/>
    <col min="10755" max="10755" width="4.625" style="10" customWidth="1"/>
    <col min="10756" max="10756" width="38.75" style="10" customWidth="1"/>
    <col min="10757" max="10757" width="34.5" style="10" customWidth="1"/>
    <col min="10758" max="10758" width="8.625" style="10" customWidth="1"/>
    <col min="10759" max="10760" width="7.625" style="10" customWidth="1"/>
    <col min="10761" max="10761" width="8.125" style="10" customWidth="1"/>
    <col min="10762" max="10993" width="9" style="10" customWidth="1"/>
    <col min="10994" max="10994" width="2.625" style="10" customWidth="1"/>
    <col min="10995" max="11008" width="8.625" style="10"/>
    <col min="11009" max="11009" width="3.125" style="10" customWidth="1"/>
    <col min="11010" max="11010" width="8.875" style="10" customWidth="1"/>
    <col min="11011" max="11011" width="4.625" style="10" customWidth="1"/>
    <col min="11012" max="11012" width="38.75" style="10" customWidth="1"/>
    <col min="11013" max="11013" width="34.5" style="10" customWidth="1"/>
    <col min="11014" max="11014" width="8.625" style="10" customWidth="1"/>
    <col min="11015" max="11016" width="7.625" style="10" customWidth="1"/>
    <col min="11017" max="11017" width="8.125" style="10" customWidth="1"/>
    <col min="11018" max="11249" width="9" style="10" customWidth="1"/>
    <col min="11250" max="11250" width="2.625" style="10" customWidth="1"/>
    <col min="11251" max="11264" width="8.625" style="10"/>
    <col min="11265" max="11265" width="3.125" style="10" customWidth="1"/>
    <col min="11266" max="11266" width="8.875" style="10" customWidth="1"/>
    <col min="11267" max="11267" width="4.625" style="10" customWidth="1"/>
    <col min="11268" max="11268" width="38.75" style="10" customWidth="1"/>
    <col min="11269" max="11269" width="34.5" style="10" customWidth="1"/>
    <col min="11270" max="11270" width="8.625" style="10" customWidth="1"/>
    <col min="11271" max="11272" width="7.625" style="10" customWidth="1"/>
    <col min="11273" max="11273" width="8.125" style="10" customWidth="1"/>
    <col min="11274" max="11505" width="9" style="10" customWidth="1"/>
    <col min="11506" max="11506" width="2.625" style="10" customWidth="1"/>
    <col min="11507" max="11520" width="8.625" style="10"/>
    <col min="11521" max="11521" width="3.125" style="10" customWidth="1"/>
    <col min="11522" max="11522" width="8.875" style="10" customWidth="1"/>
    <col min="11523" max="11523" width="4.625" style="10" customWidth="1"/>
    <col min="11524" max="11524" width="38.75" style="10" customWidth="1"/>
    <col min="11525" max="11525" width="34.5" style="10" customWidth="1"/>
    <col min="11526" max="11526" width="8.625" style="10" customWidth="1"/>
    <col min="11527" max="11528" width="7.625" style="10" customWidth="1"/>
    <col min="11529" max="11529" width="8.125" style="10" customWidth="1"/>
    <col min="11530" max="11761" width="9" style="10" customWidth="1"/>
    <col min="11762" max="11762" width="2.625" style="10" customWidth="1"/>
    <col min="11763" max="11776" width="8.625" style="10"/>
    <col min="11777" max="11777" width="3.125" style="10" customWidth="1"/>
    <col min="11778" max="11778" width="8.875" style="10" customWidth="1"/>
    <col min="11779" max="11779" width="4.625" style="10" customWidth="1"/>
    <col min="11780" max="11780" width="38.75" style="10" customWidth="1"/>
    <col min="11781" max="11781" width="34.5" style="10" customWidth="1"/>
    <col min="11782" max="11782" width="8.625" style="10" customWidth="1"/>
    <col min="11783" max="11784" width="7.625" style="10" customWidth="1"/>
    <col min="11785" max="11785" width="8.125" style="10" customWidth="1"/>
    <col min="11786" max="12017" width="9" style="10" customWidth="1"/>
    <col min="12018" max="12018" width="2.625" style="10" customWidth="1"/>
    <col min="12019" max="12032" width="8.625" style="10"/>
    <col min="12033" max="12033" width="3.125" style="10" customWidth="1"/>
    <col min="12034" max="12034" width="8.875" style="10" customWidth="1"/>
    <col min="12035" max="12035" width="4.625" style="10" customWidth="1"/>
    <col min="12036" max="12036" width="38.75" style="10" customWidth="1"/>
    <col min="12037" max="12037" width="34.5" style="10" customWidth="1"/>
    <col min="12038" max="12038" width="8.625" style="10" customWidth="1"/>
    <col min="12039" max="12040" width="7.625" style="10" customWidth="1"/>
    <col min="12041" max="12041" width="8.125" style="10" customWidth="1"/>
    <col min="12042" max="12273" width="9" style="10" customWidth="1"/>
    <col min="12274" max="12274" width="2.625" style="10" customWidth="1"/>
    <col min="12275" max="12288" width="8.625" style="10"/>
    <col min="12289" max="12289" width="3.125" style="10" customWidth="1"/>
    <col min="12290" max="12290" width="8.875" style="10" customWidth="1"/>
    <col min="12291" max="12291" width="4.625" style="10" customWidth="1"/>
    <col min="12292" max="12292" width="38.75" style="10" customWidth="1"/>
    <col min="12293" max="12293" width="34.5" style="10" customWidth="1"/>
    <col min="12294" max="12294" width="8.625" style="10" customWidth="1"/>
    <col min="12295" max="12296" width="7.625" style="10" customWidth="1"/>
    <col min="12297" max="12297" width="8.125" style="10" customWidth="1"/>
    <col min="12298" max="12529" width="9" style="10" customWidth="1"/>
    <col min="12530" max="12530" width="2.625" style="10" customWidth="1"/>
    <col min="12531" max="12544" width="8.625" style="10"/>
    <col min="12545" max="12545" width="3.125" style="10" customWidth="1"/>
    <col min="12546" max="12546" width="8.875" style="10" customWidth="1"/>
    <col min="12547" max="12547" width="4.625" style="10" customWidth="1"/>
    <col min="12548" max="12548" width="38.75" style="10" customWidth="1"/>
    <col min="12549" max="12549" width="34.5" style="10" customWidth="1"/>
    <col min="12550" max="12550" width="8.625" style="10" customWidth="1"/>
    <col min="12551" max="12552" width="7.625" style="10" customWidth="1"/>
    <col min="12553" max="12553" width="8.125" style="10" customWidth="1"/>
    <col min="12554" max="12785" width="9" style="10" customWidth="1"/>
    <col min="12786" max="12786" width="2.625" style="10" customWidth="1"/>
    <col min="12787" max="12800" width="8.625" style="10"/>
    <col min="12801" max="12801" width="3.125" style="10" customWidth="1"/>
    <col min="12802" max="12802" width="8.875" style="10" customWidth="1"/>
    <col min="12803" max="12803" width="4.625" style="10" customWidth="1"/>
    <col min="12804" max="12804" width="38.75" style="10" customWidth="1"/>
    <col min="12805" max="12805" width="34.5" style="10" customWidth="1"/>
    <col min="12806" max="12806" width="8.625" style="10" customWidth="1"/>
    <col min="12807" max="12808" width="7.625" style="10" customWidth="1"/>
    <col min="12809" max="12809" width="8.125" style="10" customWidth="1"/>
    <col min="12810" max="13041" width="9" style="10" customWidth="1"/>
    <col min="13042" max="13042" width="2.625" style="10" customWidth="1"/>
    <col min="13043" max="13056" width="8.625" style="10"/>
    <col min="13057" max="13057" width="3.125" style="10" customWidth="1"/>
    <col min="13058" max="13058" width="8.875" style="10" customWidth="1"/>
    <col min="13059" max="13059" width="4.625" style="10" customWidth="1"/>
    <col min="13060" max="13060" width="38.75" style="10" customWidth="1"/>
    <col min="13061" max="13061" width="34.5" style="10" customWidth="1"/>
    <col min="13062" max="13062" width="8.625" style="10" customWidth="1"/>
    <col min="13063" max="13064" width="7.625" style="10" customWidth="1"/>
    <col min="13065" max="13065" width="8.125" style="10" customWidth="1"/>
    <col min="13066" max="13297" width="9" style="10" customWidth="1"/>
    <col min="13298" max="13298" width="2.625" style="10" customWidth="1"/>
    <col min="13299" max="13312" width="8.625" style="10"/>
    <col min="13313" max="13313" width="3.125" style="10" customWidth="1"/>
    <col min="13314" max="13314" width="8.875" style="10" customWidth="1"/>
    <col min="13315" max="13315" width="4.625" style="10" customWidth="1"/>
    <col min="13316" max="13316" width="38.75" style="10" customWidth="1"/>
    <col min="13317" max="13317" width="34.5" style="10" customWidth="1"/>
    <col min="13318" max="13318" width="8.625" style="10" customWidth="1"/>
    <col min="13319" max="13320" width="7.625" style="10" customWidth="1"/>
    <col min="13321" max="13321" width="8.125" style="10" customWidth="1"/>
    <col min="13322" max="13553" width="9" style="10" customWidth="1"/>
    <col min="13554" max="13554" width="2.625" style="10" customWidth="1"/>
    <col min="13555" max="13568" width="8.625" style="10"/>
    <col min="13569" max="13569" width="3.125" style="10" customWidth="1"/>
    <col min="13570" max="13570" width="8.875" style="10" customWidth="1"/>
    <col min="13571" max="13571" width="4.625" style="10" customWidth="1"/>
    <col min="13572" max="13572" width="38.75" style="10" customWidth="1"/>
    <col min="13573" max="13573" width="34.5" style="10" customWidth="1"/>
    <col min="13574" max="13574" width="8.625" style="10" customWidth="1"/>
    <col min="13575" max="13576" width="7.625" style="10" customWidth="1"/>
    <col min="13577" max="13577" width="8.125" style="10" customWidth="1"/>
    <col min="13578" max="13809" width="9" style="10" customWidth="1"/>
    <col min="13810" max="13810" width="2.625" style="10" customWidth="1"/>
    <col min="13811" max="13824" width="8.625" style="10"/>
    <col min="13825" max="13825" width="3.125" style="10" customWidth="1"/>
    <col min="13826" max="13826" width="8.875" style="10" customWidth="1"/>
    <col min="13827" max="13827" width="4.625" style="10" customWidth="1"/>
    <col min="13828" max="13828" width="38.75" style="10" customWidth="1"/>
    <col min="13829" max="13829" width="34.5" style="10" customWidth="1"/>
    <col min="13830" max="13830" width="8.625" style="10" customWidth="1"/>
    <col min="13831" max="13832" width="7.625" style="10" customWidth="1"/>
    <col min="13833" max="13833" width="8.125" style="10" customWidth="1"/>
    <col min="13834" max="14065" width="9" style="10" customWidth="1"/>
    <col min="14066" max="14066" width="2.625" style="10" customWidth="1"/>
    <col min="14067" max="14080" width="8.625" style="10"/>
    <col min="14081" max="14081" width="3.125" style="10" customWidth="1"/>
    <col min="14082" max="14082" width="8.875" style="10" customWidth="1"/>
    <col min="14083" max="14083" width="4.625" style="10" customWidth="1"/>
    <col min="14084" max="14084" width="38.75" style="10" customWidth="1"/>
    <col min="14085" max="14085" width="34.5" style="10" customWidth="1"/>
    <col min="14086" max="14086" width="8.625" style="10" customWidth="1"/>
    <col min="14087" max="14088" width="7.625" style="10" customWidth="1"/>
    <col min="14089" max="14089" width="8.125" style="10" customWidth="1"/>
    <col min="14090" max="14321" width="9" style="10" customWidth="1"/>
    <col min="14322" max="14322" width="2.625" style="10" customWidth="1"/>
    <col min="14323" max="14336" width="8.625" style="10"/>
    <col min="14337" max="14337" width="3.125" style="10" customWidth="1"/>
    <col min="14338" max="14338" width="8.875" style="10" customWidth="1"/>
    <col min="14339" max="14339" width="4.625" style="10" customWidth="1"/>
    <col min="14340" max="14340" width="38.75" style="10" customWidth="1"/>
    <col min="14341" max="14341" width="34.5" style="10" customWidth="1"/>
    <col min="14342" max="14342" width="8.625" style="10" customWidth="1"/>
    <col min="14343" max="14344" width="7.625" style="10" customWidth="1"/>
    <col min="14345" max="14345" width="8.125" style="10" customWidth="1"/>
    <col min="14346" max="14577" width="9" style="10" customWidth="1"/>
    <col min="14578" max="14578" width="2.625" style="10" customWidth="1"/>
    <col min="14579" max="14592" width="8.625" style="10"/>
    <col min="14593" max="14593" width="3.125" style="10" customWidth="1"/>
    <col min="14594" max="14594" width="8.875" style="10" customWidth="1"/>
    <col min="14595" max="14595" width="4.625" style="10" customWidth="1"/>
    <col min="14596" max="14596" width="38.75" style="10" customWidth="1"/>
    <col min="14597" max="14597" width="34.5" style="10" customWidth="1"/>
    <col min="14598" max="14598" width="8.625" style="10" customWidth="1"/>
    <col min="14599" max="14600" width="7.625" style="10" customWidth="1"/>
    <col min="14601" max="14601" width="8.125" style="10" customWidth="1"/>
    <col min="14602" max="14833" width="9" style="10" customWidth="1"/>
    <col min="14834" max="14834" width="2.625" style="10" customWidth="1"/>
    <col min="14835" max="14848" width="8.625" style="10"/>
    <col min="14849" max="14849" width="3.125" style="10" customWidth="1"/>
    <col min="14850" max="14850" width="8.875" style="10" customWidth="1"/>
    <col min="14851" max="14851" width="4.625" style="10" customWidth="1"/>
    <col min="14852" max="14852" width="38.75" style="10" customWidth="1"/>
    <col min="14853" max="14853" width="34.5" style="10" customWidth="1"/>
    <col min="14854" max="14854" width="8.625" style="10" customWidth="1"/>
    <col min="14855" max="14856" width="7.625" style="10" customWidth="1"/>
    <col min="14857" max="14857" width="8.125" style="10" customWidth="1"/>
    <col min="14858" max="15089" width="9" style="10" customWidth="1"/>
    <col min="15090" max="15090" width="2.625" style="10" customWidth="1"/>
    <col min="15091" max="15104" width="8.625" style="10"/>
    <col min="15105" max="15105" width="3.125" style="10" customWidth="1"/>
    <col min="15106" max="15106" width="8.875" style="10" customWidth="1"/>
    <col min="15107" max="15107" width="4.625" style="10" customWidth="1"/>
    <col min="15108" max="15108" width="38.75" style="10" customWidth="1"/>
    <col min="15109" max="15109" width="34.5" style="10" customWidth="1"/>
    <col min="15110" max="15110" width="8.625" style="10" customWidth="1"/>
    <col min="15111" max="15112" width="7.625" style="10" customWidth="1"/>
    <col min="15113" max="15113" width="8.125" style="10" customWidth="1"/>
    <col min="15114" max="15345" width="9" style="10" customWidth="1"/>
    <col min="15346" max="15346" width="2.625" style="10" customWidth="1"/>
    <col min="15347" max="15360" width="8.625" style="10"/>
    <col min="15361" max="15361" width="3.125" style="10" customWidth="1"/>
    <col min="15362" max="15362" width="8.875" style="10" customWidth="1"/>
    <col min="15363" max="15363" width="4.625" style="10" customWidth="1"/>
    <col min="15364" max="15364" width="38.75" style="10" customWidth="1"/>
    <col min="15365" max="15365" width="34.5" style="10" customWidth="1"/>
    <col min="15366" max="15366" width="8.625" style="10" customWidth="1"/>
    <col min="15367" max="15368" width="7.625" style="10" customWidth="1"/>
    <col min="15369" max="15369" width="8.125" style="10" customWidth="1"/>
    <col min="15370" max="15601" width="9" style="10" customWidth="1"/>
    <col min="15602" max="15602" width="2.625" style="10" customWidth="1"/>
    <col min="15603" max="15616" width="8.625" style="10"/>
    <col min="15617" max="15617" width="3.125" style="10" customWidth="1"/>
    <col min="15618" max="15618" width="8.875" style="10" customWidth="1"/>
    <col min="15619" max="15619" width="4.625" style="10" customWidth="1"/>
    <col min="15620" max="15620" width="38.75" style="10" customWidth="1"/>
    <col min="15621" max="15621" width="34.5" style="10" customWidth="1"/>
    <col min="15622" max="15622" width="8.625" style="10" customWidth="1"/>
    <col min="15623" max="15624" width="7.625" style="10" customWidth="1"/>
    <col min="15625" max="15625" width="8.125" style="10" customWidth="1"/>
    <col min="15626" max="15857" width="9" style="10" customWidth="1"/>
    <col min="15858" max="15858" width="2.625" style="10" customWidth="1"/>
    <col min="15859" max="15872" width="8.625" style="10"/>
    <col min="15873" max="15873" width="3.125" style="10" customWidth="1"/>
    <col min="15874" max="15874" width="8.875" style="10" customWidth="1"/>
    <col min="15875" max="15875" width="4.625" style="10" customWidth="1"/>
    <col min="15876" max="15876" width="38.75" style="10" customWidth="1"/>
    <col min="15877" max="15877" width="34.5" style="10" customWidth="1"/>
    <col min="15878" max="15878" width="8.625" style="10" customWidth="1"/>
    <col min="15879" max="15880" width="7.625" style="10" customWidth="1"/>
    <col min="15881" max="15881" width="8.125" style="10" customWidth="1"/>
    <col min="15882" max="16113" width="9" style="10" customWidth="1"/>
    <col min="16114" max="16114" width="2.625" style="10" customWidth="1"/>
    <col min="16115" max="16128" width="8.625" style="10"/>
    <col min="16129" max="16129" width="3.125" style="10" customWidth="1"/>
    <col min="16130" max="16130" width="8.875" style="10" customWidth="1"/>
    <col min="16131" max="16131" width="4.625" style="10" customWidth="1"/>
    <col min="16132" max="16132" width="38.75" style="10" customWidth="1"/>
    <col min="16133" max="16133" width="34.5" style="10" customWidth="1"/>
    <col min="16134" max="16134" width="8.625" style="10" customWidth="1"/>
    <col min="16135" max="16136" width="7.625" style="10" customWidth="1"/>
    <col min="16137" max="16137" width="8.125" style="10" customWidth="1"/>
    <col min="16138" max="16369" width="9" style="10" customWidth="1"/>
    <col min="16370" max="16370" width="2.625" style="10" customWidth="1"/>
    <col min="16371" max="16384" width="8.625" style="10"/>
  </cols>
  <sheetData>
    <row r="1" spans="1:9" ht="20.25" customHeight="1">
      <c r="A1" s="508" t="s">
        <v>125</v>
      </c>
      <c r="B1" s="508"/>
      <c r="C1" s="508"/>
      <c r="D1" s="508"/>
      <c r="E1" s="508"/>
      <c r="F1" s="508"/>
      <c r="G1" s="508"/>
      <c r="H1" s="508"/>
      <c r="I1" s="508"/>
    </row>
    <row r="2" spans="1:9" ht="14.25" customHeight="1" thickBot="1">
      <c r="A2" s="509" t="s">
        <v>126</v>
      </c>
      <c r="B2" s="509"/>
      <c r="C2" s="509"/>
      <c r="D2" s="509"/>
      <c r="E2" s="509"/>
      <c r="F2" s="509"/>
      <c r="G2" s="509"/>
      <c r="H2" s="509"/>
      <c r="I2" s="509"/>
    </row>
    <row r="3" spans="1:9" ht="15.75" customHeight="1" thickTop="1" thickBot="1">
      <c r="A3" s="146" t="s">
        <v>22</v>
      </c>
      <c r="B3" s="147" t="s">
        <v>23</v>
      </c>
      <c r="C3" s="147"/>
      <c r="D3" s="147" t="s">
        <v>21</v>
      </c>
      <c r="E3" s="148" t="s">
        <v>26</v>
      </c>
      <c r="F3" s="149" t="s">
        <v>24</v>
      </c>
      <c r="G3" s="150" t="s">
        <v>127</v>
      </c>
      <c r="H3" s="150" t="s">
        <v>128</v>
      </c>
      <c r="I3" s="151" t="s">
        <v>27</v>
      </c>
    </row>
    <row r="4" spans="1:9" ht="21.75" thickTop="1">
      <c r="A4" s="498">
        <v>4</v>
      </c>
      <c r="B4" s="501">
        <v>45719</v>
      </c>
      <c r="C4" s="152" t="s">
        <v>129</v>
      </c>
      <c r="D4" s="153" t="s">
        <v>130</v>
      </c>
      <c r="E4" s="154" t="s">
        <v>29</v>
      </c>
      <c r="F4" s="487">
        <f>G4*4+H4*9+I4*4</f>
        <v>356.7</v>
      </c>
      <c r="G4" s="490">
        <v>10.5</v>
      </c>
      <c r="H4" s="490">
        <v>11.5</v>
      </c>
      <c r="I4" s="488">
        <v>52.8</v>
      </c>
    </row>
    <row r="5" spans="1:9">
      <c r="A5" s="499"/>
      <c r="B5" s="502"/>
      <c r="C5" s="155"/>
      <c r="D5" s="156" t="s">
        <v>131</v>
      </c>
      <c r="E5" s="11" t="s">
        <v>36</v>
      </c>
      <c r="F5" s="486"/>
      <c r="G5" s="491"/>
      <c r="H5" s="491"/>
      <c r="I5" s="489"/>
    </row>
    <row r="6" spans="1:9" ht="21">
      <c r="A6" s="499"/>
      <c r="B6" s="503">
        <v>45720</v>
      </c>
      <c r="C6" s="158" t="s">
        <v>132</v>
      </c>
      <c r="D6" s="159" t="s">
        <v>133</v>
      </c>
      <c r="E6" s="12" t="s">
        <v>32</v>
      </c>
      <c r="F6" s="484">
        <f>G6*4+H6*9+I6*4</f>
        <v>335.8</v>
      </c>
      <c r="G6" s="492">
        <v>10.8</v>
      </c>
      <c r="H6" s="492">
        <v>10.199999999999999</v>
      </c>
      <c r="I6" s="493">
        <v>50.2</v>
      </c>
    </row>
    <row r="7" spans="1:9">
      <c r="A7" s="499"/>
      <c r="B7" s="502"/>
      <c r="C7" s="155"/>
      <c r="D7" s="156" t="s">
        <v>134</v>
      </c>
      <c r="E7" s="13" t="s">
        <v>135</v>
      </c>
      <c r="F7" s="486"/>
      <c r="G7" s="491"/>
      <c r="H7" s="491"/>
      <c r="I7" s="494"/>
    </row>
    <row r="8" spans="1:9" ht="16.5" customHeight="1">
      <c r="A8" s="499"/>
      <c r="B8" s="503">
        <v>45721</v>
      </c>
      <c r="C8" s="158" t="s">
        <v>34</v>
      </c>
      <c r="D8" s="160" t="s">
        <v>136</v>
      </c>
      <c r="E8" s="14" t="s">
        <v>137</v>
      </c>
      <c r="F8" s="484">
        <f>G8*4+H8*9+I8*4</f>
        <v>354.4</v>
      </c>
      <c r="G8" s="492">
        <v>11</v>
      </c>
      <c r="H8" s="492">
        <v>10.8</v>
      </c>
      <c r="I8" s="497">
        <v>53.3</v>
      </c>
    </row>
    <row r="9" spans="1:9">
      <c r="A9" s="499"/>
      <c r="B9" s="502"/>
      <c r="C9" s="155"/>
      <c r="D9" s="161" t="s">
        <v>138</v>
      </c>
      <c r="E9" s="11" t="s">
        <v>35</v>
      </c>
      <c r="F9" s="486"/>
      <c r="G9" s="491"/>
      <c r="H9" s="491"/>
      <c r="I9" s="489"/>
    </row>
    <row r="10" spans="1:9" ht="21">
      <c r="A10" s="499"/>
      <c r="B10" s="503">
        <v>45722</v>
      </c>
      <c r="C10" s="162" t="s">
        <v>25</v>
      </c>
      <c r="D10" s="160" t="s">
        <v>31</v>
      </c>
      <c r="E10" s="12" t="s">
        <v>139</v>
      </c>
      <c r="F10" s="484">
        <f>G10*4+H10*9+I10*4</f>
        <v>344.2</v>
      </c>
      <c r="G10" s="492">
        <v>10.3</v>
      </c>
      <c r="H10" s="492">
        <v>11</v>
      </c>
      <c r="I10" s="493">
        <v>51</v>
      </c>
    </row>
    <row r="11" spans="1:9">
      <c r="A11" s="499"/>
      <c r="B11" s="502"/>
      <c r="C11" s="155"/>
      <c r="D11" s="156" t="s">
        <v>140</v>
      </c>
      <c r="E11" s="13" t="s">
        <v>141</v>
      </c>
      <c r="F11" s="486"/>
      <c r="G11" s="491"/>
      <c r="H11" s="491"/>
      <c r="I11" s="494"/>
    </row>
    <row r="12" spans="1:9" ht="21">
      <c r="A12" s="499"/>
      <c r="B12" s="505">
        <v>45723</v>
      </c>
      <c r="C12" s="510" t="s">
        <v>142</v>
      </c>
      <c r="D12" s="159" t="s">
        <v>143</v>
      </c>
      <c r="E12" s="15" t="s">
        <v>144</v>
      </c>
      <c r="F12" s="484">
        <f>G12*4+H12*9+I12*4</f>
        <v>370.2</v>
      </c>
      <c r="G12" s="492">
        <v>11.3</v>
      </c>
      <c r="H12" s="492">
        <v>11</v>
      </c>
      <c r="I12" s="493">
        <v>56.5</v>
      </c>
    </row>
    <row r="13" spans="1:9" ht="17.25" thickBot="1">
      <c r="A13" s="500"/>
      <c r="B13" s="504"/>
      <c r="C13" s="507"/>
      <c r="D13" s="163" t="s">
        <v>145</v>
      </c>
      <c r="E13" s="164" t="s">
        <v>33</v>
      </c>
      <c r="F13" s="485"/>
      <c r="G13" s="496"/>
      <c r="H13" s="496"/>
      <c r="I13" s="495"/>
    </row>
    <row r="14" spans="1:9" ht="21.75" thickTop="1">
      <c r="A14" s="499">
        <v>5</v>
      </c>
      <c r="B14" s="505">
        <v>45726</v>
      </c>
      <c r="C14" s="162" t="s">
        <v>129</v>
      </c>
      <c r="D14" s="160" t="s">
        <v>146</v>
      </c>
      <c r="E14" s="16" t="s">
        <v>147</v>
      </c>
      <c r="F14" s="487">
        <f>G14*4+H14*9+I14*4</f>
        <v>343.3</v>
      </c>
      <c r="G14" s="490">
        <v>10.199999999999999</v>
      </c>
      <c r="H14" s="490">
        <v>10.5</v>
      </c>
      <c r="I14" s="488">
        <v>52</v>
      </c>
    </row>
    <row r="15" spans="1:9">
      <c r="A15" s="499"/>
      <c r="B15" s="502"/>
      <c r="C15" s="155"/>
      <c r="D15" s="156" t="s">
        <v>148</v>
      </c>
      <c r="E15" s="11" t="s">
        <v>36</v>
      </c>
      <c r="F15" s="486"/>
      <c r="G15" s="491"/>
      <c r="H15" s="491"/>
      <c r="I15" s="489"/>
    </row>
    <row r="16" spans="1:9" ht="21">
      <c r="A16" s="499"/>
      <c r="B16" s="505">
        <v>45727</v>
      </c>
      <c r="C16" s="158" t="s">
        <v>149</v>
      </c>
      <c r="D16" s="159" t="s">
        <v>150</v>
      </c>
      <c r="E16" s="12" t="s">
        <v>139</v>
      </c>
      <c r="F16" s="484">
        <f>G16*4+H16*9+I16*4</f>
        <v>343.3</v>
      </c>
      <c r="G16" s="492">
        <v>10.199999999999999</v>
      </c>
      <c r="H16" s="492">
        <v>10.5</v>
      </c>
      <c r="I16" s="497">
        <v>52</v>
      </c>
    </row>
    <row r="17" spans="1:9">
      <c r="A17" s="499"/>
      <c r="B17" s="502"/>
      <c r="C17" s="155"/>
      <c r="D17" s="156" t="s">
        <v>151</v>
      </c>
      <c r="E17" s="13" t="s">
        <v>30</v>
      </c>
      <c r="F17" s="486"/>
      <c r="G17" s="491"/>
      <c r="H17" s="491"/>
      <c r="I17" s="489"/>
    </row>
    <row r="18" spans="1:9" ht="16.5" customHeight="1">
      <c r="A18" s="499"/>
      <c r="B18" s="505">
        <v>45728</v>
      </c>
      <c r="C18" s="158" t="s">
        <v>152</v>
      </c>
      <c r="D18" s="160" t="s">
        <v>153</v>
      </c>
      <c r="E18" s="14" t="s">
        <v>154</v>
      </c>
      <c r="F18" s="484">
        <f>G18*4+H18*9+I18*4</f>
        <v>380.2</v>
      </c>
      <c r="G18" s="492">
        <v>11.5</v>
      </c>
      <c r="H18" s="492">
        <v>11.8</v>
      </c>
      <c r="I18" s="497">
        <v>57</v>
      </c>
    </row>
    <row r="19" spans="1:9">
      <c r="A19" s="499"/>
      <c r="B19" s="502"/>
      <c r="C19" s="155"/>
      <c r="D19" s="165" t="s">
        <v>155</v>
      </c>
      <c r="E19" s="11" t="s">
        <v>154</v>
      </c>
      <c r="F19" s="486"/>
      <c r="G19" s="491"/>
      <c r="H19" s="491"/>
      <c r="I19" s="489"/>
    </row>
    <row r="20" spans="1:9" ht="21">
      <c r="A20" s="499"/>
      <c r="B20" s="505">
        <v>45729</v>
      </c>
      <c r="C20" s="158" t="s">
        <v>156</v>
      </c>
      <c r="D20" s="166" t="s">
        <v>157</v>
      </c>
      <c r="E20" s="15" t="s">
        <v>158</v>
      </c>
      <c r="F20" s="484">
        <f>G20*4+H20*9+I20*4</f>
        <v>342.4</v>
      </c>
      <c r="G20" s="492">
        <v>10.3</v>
      </c>
      <c r="H20" s="492">
        <v>10.8</v>
      </c>
      <c r="I20" s="493">
        <v>51</v>
      </c>
    </row>
    <row r="21" spans="1:9">
      <c r="A21" s="499"/>
      <c r="B21" s="502"/>
      <c r="C21" s="155"/>
      <c r="D21" s="156" t="s">
        <v>140</v>
      </c>
      <c r="E21" s="167" t="s">
        <v>141</v>
      </c>
      <c r="F21" s="486"/>
      <c r="G21" s="491"/>
      <c r="H21" s="491"/>
      <c r="I21" s="494"/>
    </row>
    <row r="22" spans="1:9" ht="21">
      <c r="A22" s="499"/>
      <c r="B22" s="505">
        <v>45730</v>
      </c>
      <c r="C22" s="506" t="s">
        <v>142</v>
      </c>
      <c r="D22" s="159" t="s">
        <v>159</v>
      </c>
      <c r="E22" s="12" t="s">
        <v>33</v>
      </c>
      <c r="F22" s="484">
        <f>G22*4+H22*9+I22*4</f>
        <v>359.1</v>
      </c>
      <c r="G22" s="492">
        <v>11.1</v>
      </c>
      <c r="H22" s="492">
        <v>11.5</v>
      </c>
      <c r="I22" s="493">
        <v>52.8</v>
      </c>
    </row>
    <row r="23" spans="1:9" ht="17.25" thickBot="1">
      <c r="A23" s="500"/>
      <c r="B23" s="502"/>
      <c r="C23" s="507"/>
      <c r="D23" s="168" t="s">
        <v>160</v>
      </c>
      <c r="E23" s="164" t="s">
        <v>144</v>
      </c>
      <c r="F23" s="485"/>
      <c r="G23" s="496"/>
      <c r="H23" s="496"/>
      <c r="I23" s="495"/>
    </row>
    <row r="24" spans="1:9" ht="21.75" thickTop="1">
      <c r="A24" s="498">
        <v>6</v>
      </c>
      <c r="B24" s="501">
        <v>45733</v>
      </c>
      <c r="C24" s="152" t="s">
        <v>28</v>
      </c>
      <c r="D24" s="153" t="s">
        <v>161</v>
      </c>
      <c r="E24" s="154" t="s">
        <v>147</v>
      </c>
      <c r="F24" s="487">
        <f>G24*4+H24*9+I24*4</f>
        <v>346.9</v>
      </c>
      <c r="G24" s="490">
        <v>11.2</v>
      </c>
      <c r="H24" s="490">
        <v>10.5</v>
      </c>
      <c r="I24" s="488">
        <v>51.9</v>
      </c>
    </row>
    <row r="25" spans="1:9">
      <c r="A25" s="499"/>
      <c r="B25" s="502"/>
      <c r="C25" s="155"/>
      <c r="D25" s="156" t="s">
        <v>140</v>
      </c>
      <c r="E25" s="11" t="s">
        <v>162</v>
      </c>
      <c r="F25" s="486"/>
      <c r="G25" s="491"/>
      <c r="H25" s="491"/>
      <c r="I25" s="489"/>
    </row>
    <row r="26" spans="1:9" ht="21">
      <c r="A26" s="499"/>
      <c r="B26" s="503">
        <v>45734</v>
      </c>
      <c r="C26" s="158" t="s">
        <v>149</v>
      </c>
      <c r="D26" s="159" t="s">
        <v>163</v>
      </c>
      <c r="E26" s="12" t="s">
        <v>158</v>
      </c>
      <c r="F26" s="484">
        <f>G26*4+H26*9+I26*4</f>
        <v>363.8</v>
      </c>
      <c r="G26" s="492">
        <v>10.9</v>
      </c>
      <c r="H26" s="492">
        <v>11.8</v>
      </c>
      <c r="I26" s="493">
        <v>53.5</v>
      </c>
    </row>
    <row r="27" spans="1:9">
      <c r="A27" s="499"/>
      <c r="B27" s="502"/>
      <c r="C27" s="155"/>
      <c r="D27" s="156" t="s">
        <v>164</v>
      </c>
      <c r="E27" s="13" t="s">
        <v>141</v>
      </c>
      <c r="F27" s="486"/>
      <c r="G27" s="491"/>
      <c r="H27" s="491"/>
      <c r="I27" s="494"/>
    </row>
    <row r="28" spans="1:9" ht="21">
      <c r="A28" s="499"/>
      <c r="B28" s="503">
        <v>45735</v>
      </c>
      <c r="C28" s="158" t="s">
        <v>152</v>
      </c>
      <c r="D28" s="159" t="s">
        <v>165</v>
      </c>
      <c r="E28" s="14" t="s">
        <v>154</v>
      </c>
      <c r="F28" s="484">
        <f>G28*4+H28*9+I28*4</f>
        <v>352.40000000000003</v>
      </c>
      <c r="G28" s="492">
        <v>11.5</v>
      </c>
      <c r="H28" s="492">
        <v>10.4</v>
      </c>
      <c r="I28" s="497">
        <v>53.2</v>
      </c>
    </row>
    <row r="29" spans="1:9">
      <c r="A29" s="499"/>
      <c r="B29" s="502"/>
      <c r="C29" s="155"/>
      <c r="D29" s="156" t="s">
        <v>166</v>
      </c>
      <c r="E29" s="11" t="s">
        <v>154</v>
      </c>
      <c r="F29" s="486"/>
      <c r="G29" s="491"/>
      <c r="H29" s="491"/>
      <c r="I29" s="489"/>
    </row>
    <row r="30" spans="1:9" ht="21">
      <c r="A30" s="499"/>
      <c r="B30" s="503">
        <v>45736</v>
      </c>
      <c r="C30" s="158" t="s">
        <v>156</v>
      </c>
      <c r="D30" s="166" t="s">
        <v>167</v>
      </c>
      <c r="E30" s="15" t="s">
        <v>139</v>
      </c>
      <c r="F30" s="484">
        <f>G30*4+H30*9+I30*4</f>
        <v>353.4</v>
      </c>
      <c r="G30" s="492">
        <v>11.3</v>
      </c>
      <c r="H30" s="492">
        <v>11</v>
      </c>
      <c r="I30" s="493">
        <v>52.3</v>
      </c>
    </row>
    <row r="31" spans="1:9">
      <c r="A31" s="499"/>
      <c r="B31" s="502"/>
      <c r="C31" s="155"/>
      <c r="D31" s="156" t="s">
        <v>168</v>
      </c>
      <c r="E31" s="167" t="s">
        <v>141</v>
      </c>
      <c r="F31" s="486"/>
      <c r="G31" s="491"/>
      <c r="H31" s="491"/>
      <c r="I31" s="494"/>
    </row>
    <row r="32" spans="1:9" ht="21">
      <c r="A32" s="499"/>
      <c r="B32" s="505">
        <v>45737</v>
      </c>
      <c r="C32" s="506" t="s">
        <v>142</v>
      </c>
      <c r="D32" s="159" t="s">
        <v>169</v>
      </c>
      <c r="E32" s="12" t="s">
        <v>144</v>
      </c>
      <c r="F32" s="484">
        <f>G32*4+H32*9+I32*4</f>
        <v>356.4</v>
      </c>
      <c r="G32" s="492">
        <v>11.3</v>
      </c>
      <c r="H32" s="492">
        <v>10.8</v>
      </c>
      <c r="I32" s="493">
        <v>53.5</v>
      </c>
    </row>
    <row r="33" spans="1:9" ht="17.25" thickBot="1">
      <c r="A33" s="500"/>
      <c r="B33" s="502"/>
      <c r="C33" s="507"/>
      <c r="D33" s="156" t="s">
        <v>170</v>
      </c>
      <c r="E33" s="164" t="s">
        <v>144</v>
      </c>
      <c r="F33" s="485"/>
      <c r="G33" s="496"/>
      <c r="H33" s="496"/>
      <c r="I33" s="495"/>
    </row>
    <row r="34" spans="1:9" ht="21.75" thickTop="1">
      <c r="A34" s="498">
        <v>7</v>
      </c>
      <c r="B34" s="501">
        <v>45740</v>
      </c>
      <c r="C34" s="152" t="s">
        <v>171</v>
      </c>
      <c r="D34" s="153" t="s">
        <v>172</v>
      </c>
      <c r="E34" s="154" t="s">
        <v>173</v>
      </c>
      <c r="F34" s="487">
        <f>G34*4+H34*9+I34*4</f>
        <v>363.3</v>
      </c>
      <c r="G34" s="490">
        <v>11.2</v>
      </c>
      <c r="H34" s="490">
        <v>10.5</v>
      </c>
      <c r="I34" s="488">
        <v>56</v>
      </c>
    </row>
    <row r="35" spans="1:9">
      <c r="A35" s="499"/>
      <c r="B35" s="502"/>
      <c r="C35" s="155"/>
      <c r="D35" s="156" t="s">
        <v>168</v>
      </c>
      <c r="E35" s="11" t="s">
        <v>162</v>
      </c>
      <c r="F35" s="486"/>
      <c r="G35" s="491"/>
      <c r="H35" s="491"/>
      <c r="I35" s="489"/>
    </row>
    <row r="36" spans="1:9" ht="17.25" customHeight="1">
      <c r="A36" s="499"/>
      <c r="B36" s="503">
        <v>45741</v>
      </c>
      <c r="C36" s="158" t="s">
        <v>132</v>
      </c>
      <c r="D36" s="159" t="s">
        <v>174</v>
      </c>
      <c r="E36" s="12" t="s">
        <v>139</v>
      </c>
      <c r="F36" s="484">
        <f>G36*4+H36*9+I36*4</f>
        <v>352.8</v>
      </c>
      <c r="G36" s="492">
        <v>10.9</v>
      </c>
      <c r="H36" s="492">
        <v>10.8</v>
      </c>
      <c r="I36" s="493">
        <v>53</v>
      </c>
    </row>
    <row r="37" spans="1:9">
      <c r="A37" s="499"/>
      <c r="B37" s="502"/>
      <c r="C37" s="155"/>
      <c r="D37" s="156" t="s">
        <v>175</v>
      </c>
      <c r="E37" s="13" t="s">
        <v>141</v>
      </c>
      <c r="F37" s="486"/>
      <c r="G37" s="491"/>
      <c r="H37" s="491"/>
      <c r="I37" s="494"/>
    </row>
    <row r="38" spans="1:9" ht="21">
      <c r="A38" s="499"/>
      <c r="B38" s="503">
        <v>45742</v>
      </c>
      <c r="C38" s="158" t="s">
        <v>152</v>
      </c>
      <c r="D38" s="169" t="s">
        <v>176</v>
      </c>
      <c r="E38" s="14" t="s">
        <v>154</v>
      </c>
      <c r="F38" s="484">
        <f>G38*4+H38*9+I38*4</f>
        <v>364.6</v>
      </c>
      <c r="G38" s="492">
        <v>11.5</v>
      </c>
      <c r="H38" s="492">
        <v>11.4</v>
      </c>
      <c r="I38" s="497">
        <v>54</v>
      </c>
    </row>
    <row r="39" spans="1:9">
      <c r="A39" s="499"/>
      <c r="B39" s="502"/>
      <c r="C39" s="155"/>
      <c r="D39" s="170" t="s">
        <v>177</v>
      </c>
      <c r="E39" s="11" t="s">
        <v>154</v>
      </c>
      <c r="F39" s="486"/>
      <c r="G39" s="491"/>
      <c r="H39" s="491"/>
      <c r="I39" s="489"/>
    </row>
    <row r="40" spans="1:9" ht="21">
      <c r="A40" s="499"/>
      <c r="B40" s="503">
        <v>45743</v>
      </c>
      <c r="C40" s="158" t="s">
        <v>156</v>
      </c>
      <c r="D40" s="166" t="s">
        <v>178</v>
      </c>
      <c r="E40" s="15" t="s">
        <v>158</v>
      </c>
      <c r="F40" s="484">
        <f>G40*4+H40*9+I40*4</f>
        <v>351</v>
      </c>
      <c r="G40" s="492">
        <v>10.5</v>
      </c>
      <c r="H40" s="492">
        <v>11</v>
      </c>
      <c r="I40" s="493">
        <v>52.5</v>
      </c>
    </row>
    <row r="41" spans="1:9">
      <c r="A41" s="499"/>
      <c r="B41" s="502"/>
      <c r="C41" s="155"/>
      <c r="D41" s="156" t="s">
        <v>179</v>
      </c>
      <c r="E41" s="167" t="s">
        <v>141</v>
      </c>
      <c r="F41" s="486"/>
      <c r="G41" s="491"/>
      <c r="H41" s="491"/>
      <c r="I41" s="494"/>
    </row>
    <row r="42" spans="1:9" ht="21">
      <c r="A42" s="499"/>
      <c r="B42" s="505">
        <v>45744</v>
      </c>
      <c r="C42" s="162" t="s">
        <v>142</v>
      </c>
      <c r="D42" s="159" t="s">
        <v>180</v>
      </c>
      <c r="E42" s="12" t="s">
        <v>144</v>
      </c>
      <c r="F42" s="484">
        <f>G42*4+H42*9+I42*4</f>
        <v>351.7</v>
      </c>
      <c r="G42" s="492">
        <v>11.3</v>
      </c>
      <c r="H42" s="492">
        <v>10.5</v>
      </c>
      <c r="I42" s="493">
        <v>53</v>
      </c>
    </row>
    <row r="43" spans="1:9" ht="17.25" thickBot="1">
      <c r="A43" s="500"/>
      <c r="B43" s="502"/>
      <c r="C43" s="171"/>
      <c r="D43" s="156" t="s">
        <v>181</v>
      </c>
      <c r="E43" s="172" t="s">
        <v>144</v>
      </c>
      <c r="F43" s="485"/>
      <c r="G43" s="496"/>
      <c r="H43" s="496"/>
      <c r="I43" s="495"/>
    </row>
    <row r="44" spans="1:9" ht="21.75" thickTop="1">
      <c r="A44" s="498">
        <v>8</v>
      </c>
      <c r="B44" s="501">
        <v>45747</v>
      </c>
      <c r="C44" s="152" t="s">
        <v>171</v>
      </c>
      <c r="D44" s="153" t="s">
        <v>182</v>
      </c>
      <c r="E44" s="154" t="s">
        <v>173</v>
      </c>
      <c r="F44" s="487">
        <f>G44*4+H44*9+I44*4</f>
        <v>351.3</v>
      </c>
      <c r="G44" s="490">
        <v>11.2</v>
      </c>
      <c r="H44" s="490">
        <v>10.5</v>
      </c>
      <c r="I44" s="488">
        <v>53</v>
      </c>
    </row>
    <row r="45" spans="1:9">
      <c r="A45" s="499"/>
      <c r="B45" s="502"/>
      <c r="C45" s="155"/>
      <c r="D45" s="156" t="s">
        <v>179</v>
      </c>
      <c r="E45" s="11" t="s">
        <v>162</v>
      </c>
      <c r="F45" s="486"/>
      <c r="G45" s="491"/>
      <c r="H45" s="491"/>
      <c r="I45" s="489"/>
    </row>
    <row r="46" spans="1:9" ht="21">
      <c r="A46" s="499"/>
      <c r="B46" s="503"/>
      <c r="C46" s="158"/>
      <c r="D46" s="159"/>
      <c r="E46" s="12"/>
      <c r="F46" s="157"/>
      <c r="G46" s="144"/>
      <c r="H46" s="19"/>
      <c r="I46" s="145"/>
    </row>
    <row r="47" spans="1:9" ht="17.25" thickBot="1">
      <c r="A47" s="500"/>
      <c r="B47" s="504"/>
      <c r="C47" s="171"/>
      <c r="D47" s="175"/>
      <c r="E47" s="164"/>
      <c r="F47" s="20"/>
      <c r="G47" s="173"/>
      <c r="H47" s="173"/>
      <c r="I47" s="174"/>
    </row>
    <row r="48" spans="1:9" ht="17.25" thickTop="1"/>
  </sheetData>
  <mergeCells count="116">
    <mergeCell ref="A14:A23"/>
    <mergeCell ref="B14:B15"/>
    <mergeCell ref="B16:B17"/>
    <mergeCell ref="B18:B19"/>
    <mergeCell ref="B20:B21"/>
    <mergeCell ref="B22:B23"/>
    <mergeCell ref="A1:I1"/>
    <mergeCell ref="A2:I2"/>
    <mergeCell ref="A4:A13"/>
    <mergeCell ref="B4:B5"/>
    <mergeCell ref="B6:B7"/>
    <mergeCell ref="B8:B9"/>
    <mergeCell ref="B10:B11"/>
    <mergeCell ref="B12:B13"/>
    <mergeCell ref="C12:C13"/>
    <mergeCell ref="F6:F7"/>
    <mergeCell ref="G6:G7"/>
    <mergeCell ref="H6:H7"/>
    <mergeCell ref="I6:I7"/>
    <mergeCell ref="I4:I5"/>
    <mergeCell ref="H4:H5"/>
    <mergeCell ref="G4:G5"/>
    <mergeCell ref="F4:F5"/>
    <mergeCell ref="I12:I13"/>
    <mergeCell ref="A44:A47"/>
    <mergeCell ref="B44:B45"/>
    <mergeCell ref="B46:B47"/>
    <mergeCell ref="F12:F13"/>
    <mergeCell ref="F10:F11"/>
    <mergeCell ref="F8:F9"/>
    <mergeCell ref="F22:F23"/>
    <mergeCell ref="F20:F21"/>
    <mergeCell ref="F18:F19"/>
    <mergeCell ref="F16:F17"/>
    <mergeCell ref="A34:A43"/>
    <mergeCell ref="B34:B35"/>
    <mergeCell ref="B36:B37"/>
    <mergeCell ref="B38:B39"/>
    <mergeCell ref="B40:B41"/>
    <mergeCell ref="B42:B43"/>
    <mergeCell ref="C22:C23"/>
    <mergeCell ref="A24:A33"/>
    <mergeCell ref="B24:B25"/>
    <mergeCell ref="B26:B27"/>
    <mergeCell ref="B28:B29"/>
    <mergeCell ref="B30:B31"/>
    <mergeCell ref="B32:B33"/>
    <mergeCell ref="C32:C33"/>
    <mergeCell ref="H12:H13"/>
    <mergeCell ref="G12:G13"/>
    <mergeCell ref="G10:G11"/>
    <mergeCell ref="H10:H11"/>
    <mergeCell ref="I10:I11"/>
    <mergeCell ref="I8:I9"/>
    <mergeCell ref="H8:H9"/>
    <mergeCell ref="G8:G9"/>
    <mergeCell ref="G16:G17"/>
    <mergeCell ref="H16:H17"/>
    <mergeCell ref="I16:I17"/>
    <mergeCell ref="I14:I15"/>
    <mergeCell ref="H14:H15"/>
    <mergeCell ref="G14:G15"/>
    <mergeCell ref="F14:F15"/>
    <mergeCell ref="I22:I23"/>
    <mergeCell ref="H22:H23"/>
    <mergeCell ref="G22:G23"/>
    <mergeCell ref="G20:G21"/>
    <mergeCell ref="H20:H21"/>
    <mergeCell ref="I20:I21"/>
    <mergeCell ref="I18:I19"/>
    <mergeCell ref="H18:H19"/>
    <mergeCell ref="G18:G19"/>
    <mergeCell ref="I24:I25"/>
    <mergeCell ref="H24:H25"/>
    <mergeCell ref="G24:G25"/>
    <mergeCell ref="F24:F25"/>
    <mergeCell ref="I34:I35"/>
    <mergeCell ref="H34:H35"/>
    <mergeCell ref="G34:G35"/>
    <mergeCell ref="I28:I29"/>
    <mergeCell ref="H28:H29"/>
    <mergeCell ref="G28:G29"/>
    <mergeCell ref="F28:F29"/>
    <mergeCell ref="F26:F27"/>
    <mergeCell ref="G26:G27"/>
    <mergeCell ref="H26:H27"/>
    <mergeCell ref="I26:I27"/>
    <mergeCell ref="I32:I33"/>
    <mergeCell ref="H32:H33"/>
    <mergeCell ref="G32:G33"/>
    <mergeCell ref="F32:F33"/>
    <mergeCell ref="F30:F31"/>
    <mergeCell ref="G30:G31"/>
    <mergeCell ref="H30:H31"/>
    <mergeCell ref="I30:I31"/>
    <mergeCell ref="F42:F43"/>
    <mergeCell ref="F40:F41"/>
    <mergeCell ref="F38:F39"/>
    <mergeCell ref="F36:F37"/>
    <mergeCell ref="F34:F35"/>
    <mergeCell ref="I44:I45"/>
    <mergeCell ref="H44:H45"/>
    <mergeCell ref="G44:G45"/>
    <mergeCell ref="F44:F45"/>
    <mergeCell ref="G40:G41"/>
    <mergeCell ref="H40:H41"/>
    <mergeCell ref="I40:I41"/>
    <mergeCell ref="I42:I43"/>
    <mergeCell ref="H42:H43"/>
    <mergeCell ref="G42:G43"/>
    <mergeCell ref="G36:G37"/>
    <mergeCell ref="H36:H37"/>
    <mergeCell ref="I36:I37"/>
    <mergeCell ref="I38:I39"/>
    <mergeCell ref="H38:H39"/>
    <mergeCell ref="G38:G3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1.3.5年級+行政(裕民田)</vt:lpstr>
      <vt:lpstr>素食(裕民田)</vt:lpstr>
      <vt:lpstr>2.4.6年級+幼兒園(全盛)</vt:lpstr>
      <vt:lpstr>素食(全盛)</vt:lpstr>
      <vt:lpstr>工作表8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2025-03-03T01:42:12Z</cp:lastPrinted>
  <dcterms:created xsi:type="dcterms:W3CDTF">2020-11-30T03:29:26Z</dcterms:created>
  <dcterms:modified xsi:type="dcterms:W3CDTF">2025-03-03T01:50:45Z</dcterms:modified>
</cp:coreProperties>
</file>