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3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59" r:id="rId2"/>
    <sheet name="素(全盛)" sheetId="57" r:id="rId3"/>
    <sheet name="2.4.6年級+幼兒園(裕民田)" sheetId="60" r:id="rId4"/>
    <sheet name="素(裕民田)" sheetId="5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60" l="1"/>
  <c r="O42" i="60"/>
  <c r="O40" i="60"/>
  <c r="O38" i="60"/>
  <c r="O36" i="60"/>
  <c r="O34" i="60"/>
  <c r="O32" i="60"/>
  <c r="O30" i="60"/>
  <c r="O28" i="60"/>
  <c r="O26" i="60"/>
  <c r="O24" i="60"/>
  <c r="O22" i="60"/>
  <c r="O20" i="60"/>
  <c r="O18" i="60"/>
  <c r="O16" i="60"/>
  <c r="O14" i="60"/>
  <c r="O12" i="60"/>
  <c r="O10" i="60"/>
  <c r="O8" i="60"/>
  <c r="O6" i="60"/>
  <c r="O4" i="60"/>
  <c r="N47" i="59" l="1"/>
  <c r="N45" i="59"/>
  <c r="N43" i="59"/>
  <c r="N41" i="59"/>
  <c r="N39" i="59"/>
  <c r="N37" i="59"/>
  <c r="N35" i="59"/>
  <c r="N33" i="59"/>
  <c r="N31" i="59"/>
  <c r="N29" i="59"/>
  <c r="N27" i="59"/>
  <c r="N25" i="59"/>
  <c r="N23" i="59"/>
  <c r="N21" i="59"/>
  <c r="N19" i="59"/>
  <c r="N17" i="59"/>
  <c r="N15" i="59"/>
  <c r="N13" i="59"/>
  <c r="N11" i="59"/>
  <c r="N9" i="59"/>
  <c r="N7" i="59"/>
  <c r="O44" i="58" l="1"/>
  <c r="O42" i="58"/>
  <c r="O40" i="58"/>
  <c r="O38" i="58"/>
  <c r="O36" i="58"/>
  <c r="O34" i="58"/>
  <c r="O32" i="58"/>
  <c r="O30" i="58"/>
  <c r="O28" i="58"/>
  <c r="O26" i="58"/>
  <c r="O24" i="58"/>
  <c r="O22" i="58"/>
  <c r="O20" i="58"/>
  <c r="O18" i="58"/>
  <c r="O16" i="58"/>
  <c r="O14" i="58"/>
  <c r="O12" i="58"/>
  <c r="O10" i="58"/>
  <c r="O8" i="58"/>
  <c r="O6" i="58"/>
  <c r="O4" i="58"/>
  <c r="O46" i="57" l="1"/>
  <c r="O44" i="57"/>
  <c r="O42" i="57"/>
  <c r="O40" i="57"/>
  <c r="O38" i="57"/>
  <c r="O36" i="57"/>
  <c r="O34" i="57"/>
  <c r="O32" i="57"/>
  <c r="O30" i="57"/>
  <c r="O28" i="57"/>
  <c r="O26" i="57"/>
  <c r="O24" i="57"/>
  <c r="O22" i="57"/>
  <c r="O20" i="57"/>
  <c r="O18" i="57"/>
  <c r="O16" i="57"/>
  <c r="O14" i="57"/>
  <c r="O12" i="57"/>
  <c r="O10" i="57"/>
  <c r="O8" i="57"/>
  <c r="O6" i="57"/>
</calcChain>
</file>

<file path=xl/sharedStrings.xml><?xml version="1.0" encoding="utf-8"?>
<sst xmlns="http://schemas.openxmlformats.org/spreadsheetml/2006/main" count="1292" uniqueCount="1069">
  <si>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</si>
  <si>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</si>
  <si>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</si>
  <si>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</si>
  <si>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</si>
  <si>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</si>
  <si>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</si>
  <si>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</si>
  <si>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</si>
  <si>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</si>
  <si>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</si>
  <si>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1、3、5年級、行政</t>
    <phoneticPr fontId="3" type="noConversion"/>
  </si>
  <si>
    <t>日期</t>
  </si>
  <si>
    <t>星期</t>
  </si>
  <si>
    <t>糙米飯</t>
  </si>
  <si>
    <t>有機</t>
  </si>
  <si>
    <t>白米.糙米</t>
  </si>
  <si>
    <t>白飯</t>
  </si>
  <si>
    <t>白米</t>
  </si>
  <si>
    <t>地瓜飯</t>
  </si>
  <si>
    <t>胚芽飯</t>
  </si>
  <si>
    <t>麥片飯</t>
  </si>
  <si>
    <t>白米.麥片</t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</si>
  <si>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</si>
  <si>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</si>
  <si>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</si>
  <si>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</si>
  <si>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季節青菜</t>
  </si>
  <si>
    <t>薏仁飯</t>
  </si>
  <si>
    <t>白米.洋薏仁</t>
  </si>
  <si>
    <t>履歷</t>
  </si>
  <si>
    <t>玉米飯</t>
  </si>
  <si>
    <t>白米.玉米</t>
  </si>
  <si>
    <t>白蘿蔔.紅蘿蔔</t>
    <phoneticPr fontId="3" type="noConversion"/>
  </si>
  <si>
    <t>主菜</t>
    <phoneticPr fontId="3" type="noConversion"/>
  </si>
  <si>
    <t>一</t>
    <phoneticPr fontId="3" type="noConversion"/>
  </si>
  <si>
    <t>酸辣湯</t>
    <phoneticPr fontId="3" type="noConversion"/>
  </si>
  <si>
    <t>肉骨茶湯</t>
    <phoneticPr fontId="3" type="noConversion"/>
  </si>
  <si>
    <t>螞蟻上樹</t>
    <phoneticPr fontId="3" type="noConversion"/>
  </si>
  <si>
    <t xml:space="preserve">油脂類             </t>
    <phoneticPr fontId="3" type="noConversion"/>
  </si>
  <si>
    <t>白飯</t>
    <phoneticPr fontId="3" type="noConversion"/>
  </si>
  <si>
    <t>珍菇鮮瓜</t>
    <phoneticPr fontId="3" type="noConversion"/>
  </si>
  <si>
    <t>酸辣湯</t>
  </si>
  <si>
    <t>二</t>
    <phoneticPr fontId="3" type="noConversion"/>
  </si>
  <si>
    <t>紅蔥炒米粉</t>
  </si>
  <si>
    <t>五香滷翅小腿</t>
    <phoneticPr fontId="3" type="noConversion"/>
  </si>
  <si>
    <t>豬肉鍋貼</t>
  </si>
  <si>
    <t>味噌鮮蔬湯</t>
    <phoneticPr fontId="3" type="noConversion"/>
  </si>
  <si>
    <t>米粉.豬肉.紅蔥末</t>
  </si>
  <si>
    <t>翅小腿-滷(X2)</t>
  </si>
  <si>
    <t>鍋貼-蒸(X2)</t>
  </si>
  <si>
    <t>三</t>
    <phoneticPr fontId="3" type="noConversion"/>
  </si>
  <si>
    <t>酥炸魚丁</t>
  </si>
  <si>
    <t>蔥油鹽水雞</t>
    <phoneticPr fontId="3" type="noConversion"/>
  </si>
  <si>
    <t>塔香海茸</t>
  </si>
  <si>
    <t>白米</t>
    <phoneticPr fontId="3" type="noConversion"/>
  </si>
  <si>
    <t>魚肉-炸(X3)</t>
  </si>
  <si>
    <t>海茸.九層塔-炒</t>
    <phoneticPr fontId="3" type="noConversion"/>
  </si>
  <si>
    <t>四</t>
  </si>
  <si>
    <t>清香柚子雞</t>
    <phoneticPr fontId="3" type="noConversion"/>
  </si>
  <si>
    <t>白米.胚芽米</t>
  </si>
  <si>
    <t>古早味焢肉</t>
  </si>
  <si>
    <t>豬肉.筍乾-滷</t>
  </si>
  <si>
    <t>大白菜.木耳-煮</t>
    <phoneticPr fontId="3" type="noConversion"/>
  </si>
  <si>
    <t>蕃茄.時蔬</t>
  </si>
  <si>
    <t>二</t>
  </si>
  <si>
    <t>蒜香豬排</t>
  </si>
  <si>
    <t>螞蟻上樹</t>
  </si>
  <si>
    <t>銀芽三絲</t>
    <phoneticPr fontId="3" type="noConversion"/>
  </si>
  <si>
    <t>豬排-滷(X1)</t>
  </si>
  <si>
    <t>綠豆芽.木耳.紅蘿蔔-炒</t>
    <phoneticPr fontId="3" type="noConversion"/>
  </si>
  <si>
    <t>三</t>
  </si>
  <si>
    <t>壽喜燒肉丼</t>
  </si>
  <si>
    <t>滑嫩蒸蛋</t>
  </si>
  <si>
    <t>白米.地瓜</t>
  </si>
  <si>
    <t>雞蛋-蒸</t>
  </si>
  <si>
    <t>羅勒青醬           義大利麵</t>
  </si>
  <si>
    <t>脆皮炸雞腿</t>
  </si>
  <si>
    <t>滷花枝捲</t>
    <phoneticPr fontId="3" type="noConversion"/>
  </si>
  <si>
    <t>田園玉米</t>
    <phoneticPr fontId="3" type="noConversion"/>
  </si>
  <si>
    <t>紫菜蛋花湯</t>
  </si>
  <si>
    <t>義大利麵.洋蔥.玉米.青醬</t>
  </si>
  <si>
    <t>雞腿-炸(X1)</t>
  </si>
  <si>
    <t>海帶芽.雞蛋</t>
  </si>
  <si>
    <t>鮮瓜.木耳-炒</t>
    <phoneticPr fontId="3" type="noConversion"/>
  </si>
  <si>
    <t>客家燜筍</t>
  </si>
  <si>
    <t>金針排骨湯</t>
  </si>
  <si>
    <t>雞肉.時蔬.味噌-燒</t>
    <phoneticPr fontId="3" type="noConversion"/>
  </si>
  <si>
    <t>白飯</t>
    <phoneticPr fontId="3" type="noConversion"/>
  </si>
  <si>
    <t>蒜味豆干雞</t>
  </si>
  <si>
    <t>蒜香藻唇片</t>
  </si>
  <si>
    <t>黃芽榨菜湯</t>
  </si>
  <si>
    <t>白米</t>
    <phoneticPr fontId="3" type="noConversion"/>
  </si>
  <si>
    <t>豬肉.蕃茄.九層塔-炒</t>
    <phoneticPr fontId="3" type="noConversion"/>
  </si>
  <si>
    <t>豆干.雞肉.蒜-燒</t>
  </si>
  <si>
    <t>黃豆芽.榨菜</t>
    <phoneticPr fontId="3" type="noConversion"/>
  </si>
  <si>
    <t>四</t>
    <phoneticPr fontId="3" type="noConversion"/>
  </si>
  <si>
    <t>酥炸鮮魚排</t>
  </si>
  <si>
    <t>藥膳燉豬肉</t>
  </si>
  <si>
    <t>魚排-炸(X1)</t>
  </si>
  <si>
    <t>鮮瓜.豬肉.紅棗-燉</t>
  </si>
  <si>
    <t>五</t>
    <phoneticPr fontId="3" type="noConversion"/>
  </si>
  <si>
    <t>什錦炒粄條</t>
    <phoneticPr fontId="3" type="noConversion"/>
  </si>
  <si>
    <t>香草滷雞翅</t>
    <phoneticPr fontId="3" type="noConversion"/>
  </si>
  <si>
    <t>豬肉蒸餃</t>
  </si>
  <si>
    <t>粄條.時蔬</t>
  </si>
  <si>
    <t>雞翅.義大利香料-滷(X1)</t>
  </si>
  <si>
    <t>水餃-蒸(X2)</t>
  </si>
  <si>
    <t>高麗菜.鮮菇-炒</t>
    <phoneticPr fontId="3" type="noConversion"/>
  </si>
  <si>
    <t>一</t>
    <phoneticPr fontId="3" type="noConversion"/>
  </si>
  <si>
    <t>鮮蔬排骨湯</t>
    <phoneticPr fontId="3" type="noConversion"/>
  </si>
  <si>
    <t>雞排-烤(X1)</t>
  </si>
  <si>
    <t>二</t>
    <phoneticPr fontId="3" type="noConversion"/>
  </si>
  <si>
    <t>雞茸油豆腐</t>
  </si>
  <si>
    <t>馬鈴薯.玉米.紅蘿蔔</t>
    <phoneticPr fontId="3" type="noConversion"/>
  </si>
  <si>
    <t>豆豉燒肉</t>
  </si>
  <si>
    <t>鮮筍肉絲</t>
    <phoneticPr fontId="3" type="noConversion"/>
  </si>
  <si>
    <t>養生薏仁湯</t>
    <phoneticPr fontId="3" type="noConversion"/>
  </si>
  <si>
    <t>白蘿蔔.豬肉.豆豉-燒</t>
  </si>
  <si>
    <t>肉絲烏龍麵</t>
  </si>
  <si>
    <t>金黃炸魚排</t>
  </si>
  <si>
    <t>照燒甜不辣</t>
    <phoneticPr fontId="3" type="noConversion"/>
  </si>
  <si>
    <t>高麗鮮菇湯</t>
    <phoneticPr fontId="3" type="noConversion"/>
  </si>
  <si>
    <t>烏龍麵.時蔬.豬肉</t>
  </si>
  <si>
    <t>芋頭米粉湯</t>
  </si>
  <si>
    <t xml:space="preserve">      ◎公司地址：新北市樹林區保安街三段1巷1號   電話：02-26884900   ◎營養師：許金鳳.陳雅婷.劉雅菁.藍雯琪.呂湘鈴.郭奕彣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</si>
  <si>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</si>
  <si>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t>★本公司未使用輻射污染食品，請大家安心食用★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</si>
  <si>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</si>
  <si>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</si>
  <si>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</si>
  <si>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副菜</t>
    <phoneticPr fontId="3" type="noConversion"/>
  </si>
  <si>
    <r>
      <t>湯品</t>
    </r>
    <r>
      <rPr>
        <sz val="14"/>
        <rFont val="Arial"/>
        <family val="2"/>
      </rPr>
      <t xml:space="preserve"> </t>
    </r>
    <phoneticPr fontId="3" type="noConversion"/>
  </si>
  <si>
    <t xml:space="preserve">全榖類                 </t>
    <phoneticPr fontId="3" type="noConversion"/>
  </si>
  <si>
    <t>魚豆蛋肉類</t>
    <phoneticPr fontId="3" type="noConversion"/>
  </si>
  <si>
    <t>蔬菜類</t>
    <phoneticPr fontId="3" type="noConversion"/>
  </si>
  <si>
    <t xml:space="preserve">總熱量  </t>
    <phoneticPr fontId="3" type="noConversion"/>
  </si>
  <si>
    <t>五</t>
    <phoneticPr fontId="3" type="noConversion"/>
  </si>
  <si>
    <t>素蠔油豆皮</t>
    <phoneticPr fontId="3" type="noConversion"/>
  </si>
  <si>
    <t>彩椒花椰</t>
    <phoneticPr fontId="3" type="noConversion"/>
  </si>
  <si>
    <t>蜜汁烤麩</t>
    <phoneticPr fontId="3" type="noConversion"/>
  </si>
  <si>
    <t>紅燒麵筋</t>
    <phoneticPr fontId="3" type="noConversion"/>
  </si>
  <si>
    <t>蔬炒筍片</t>
  </si>
  <si>
    <t>金瓜濃湯</t>
    <phoneticPr fontId="3" type="noConversion"/>
  </si>
  <si>
    <t>白米</t>
    <phoneticPr fontId="3" type="noConversion"/>
  </si>
  <si>
    <t>豆包.時蔬.素蠔油-燒</t>
    <phoneticPr fontId="3" type="noConversion"/>
  </si>
  <si>
    <t>青花菜.彩椒-炒</t>
    <phoneticPr fontId="3" type="noConversion"/>
  </si>
  <si>
    <t xml:space="preserve">烤麩.時蔬-煮 </t>
    <phoneticPr fontId="3" type="noConversion"/>
  </si>
  <si>
    <t>麵筋.紅蘿蔔-燒</t>
    <phoneticPr fontId="3" type="noConversion"/>
  </si>
  <si>
    <t>竹筍.時蔬-炒</t>
  </si>
  <si>
    <t>玉米.南瓜.紅蘿蔔</t>
    <phoneticPr fontId="3" type="noConversion"/>
  </si>
  <si>
    <t>一</t>
    <phoneticPr fontId="3" type="noConversion"/>
  </si>
  <si>
    <t>白飯</t>
    <phoneticPr fontId="3" type="noConversion"/>
  </si>
  <si>
    <t>塔香素魚排</t>
    <phoneticPr fontId="3" type="noConversion"/>
  </si>
  <si>
    <t>咖哩豆捲</t>
    <phoneticPr fontId="3" type="noConversion"/>
  </si>
  <si>
    <t>醬香芥藍菜</t>
    <phoneticPr fontId="3" type="noConversion"/>
  </si>
  <si>
    <t>蜜汁蓮藕</t>
    <phoneticPr fontId="3" type="noConversion"/>
  </si>
  <si>
    <t>三色海絲</t>
  </si>
  <si>
    <t>素魚排.九層塔-燒(X1)</t>
    <phoneticPr fontId="3" type="noConversion"/>
  </si>
  <si>
    <t>豆捲.咖哩-煮</t>
    <phoneticPr fontId="3" type="noConversion"/>
  </si>
  <si>
    <t>芥藍菜.素蠔醬-炒</t>
    <phoneticPr fontId="3" type="noConversion"/>
  </si>
  <si>
    <t>蓮藕.時蔬-煮</t>
    <phoneticPr fontId="3" type="noConversion"/>
  </si>
  <si>
    <t>海帶絲.紅蘿蔔.時蔬-炒</t>
  </si>
  <si>
    <t>豆腐.紅蘿蔔.木耳</t>
    <phoneticPr fontId="3" type="noConversion"/>
  </si>
  <si>
    <t>二</t>
    <phoneticPr fontId="3" type="noConversion"/>
  </si>
  <si>
    <t>白飯</t>
    <phoneticPr fontId="3" type="noConversion"/>
  </si>
  <si>
    <t>枸杞燉肉</t>
    <phoneticPr fontId="3" type="noConversion"/>
  </si>
  <si>
    <t>薑絲紫茄</t>
    <phoneticPr fontId="3" type="noConversion"/>
  </si>
  <si>
    <t>玉筍秋葵</t>
    <phoneticPr fontId="3" type="noConversion"/>
  </si>
  <si>
    <t>海山醬油豆腐</t>
    <phoneticPr fontId="3" type="noConversion"/>
  </si>
  <si>
    <t>清炒甘藍</t>
    <phoneticPr fontId="3" type="noConversion"/>
  </si>
  <si>
    <t>味噌鮮蔬湯</t>
    <phoneticPr fontId="3" type="noConversion"/>
  </si>
  <si>
    <t>素三層肉丁.時蔬.枸杞-燉</t>
    <phoneticPr fontId="3" type="noConversion"/>
  </si>
  <si>
    <t>茄子.薑-炒</t>
    <phoneticPr fontId="3" type="noConversion"/>
  </si>
  <si>
    <t>秋葵.玉米筍-炒</t>
    <phoneticPr fontId="3" type="noConversion"/>
  </si>
  <si>
    <t>油豆腐.海山醬-燒</t>
    <phoneticPr fontId="3" type="noConversion"/>
  </si>
  <si>
    <t>高麗菜.時蔬-炒</t>
    <phoneticPr fontId="3" type="noConversion"/>
  </si>
  <si>
    <t>結頭菜.金針菇.味噌</t>
    <phoneticPr fontId="3" type="noConversion"/>
  </si>
  <si>
    <t>三</t>
    <phoneticPr fontId="3" type="noConversion"/>
  </si>
  <si>
    <t>麻婆豆腐</t>
    <phoneticPr fontId="3" type="noConversion"/>
  </si>
  <si>
    <t>芝香四季豆</t>
    <phoneticPr fontId="3" type="noConversion"/>
  </si>
  <si>
    <t>彩椒素蝦仁</t>
    <phoneticPr fontId="3" type="noConversion"/>
  </si>
  <si>
    <t>鮮菇萵苣</t>
    <phoneticPr fontId="3" type="noConversion"/>
  </si>
  <si>
    <t>鮮菇素雞丁</t>
    <phoneticPr fontId="3" type="noConversion"/>
  </si>
  <si>
    <t>刈薯燉湯</t>
    <phoneticPr fontId="3" type="noConversion"/>
  </si>
  <si>
    <t>豆腐.時蔬-煮</t>
    <phoneticPr fontId="3" type="noConversion"/>
  </si>
  <si>
    <t>四季豆.芝麻-炒</t>
    <phoneticPr fontId="3" type="noConversion"/>
  </si>
  <si>
    <t>素蝦仁.彩椒-炒</t>
    <phoneticPr fontId="3" type="noConversion"/>
  </si>
  <si>
    <t>萵苣.鮮菇-炒</t>
    <phoneticPr fontId="3" type="noConversion"/>
  </si>
  <si>
    <t>素雞丁.鮮菇.時蔬-煮</t>
    <phoneticPr fontId="3" type="noConversion"/>
  </si>
  <si>
    <t>豆薯.紅蘿蔔</t>
    <phoneticPr fontId="3" type="noConversion"/>
  </si>
  <si>
    <t>洋菇　　　　義大利麵</t>
    <phoneticPr fontId="3" type="noConversion"/>
  </si>
  <si>
    <t>★炸素雞排</t>
    <phoneticPr fontId="3" type="noConversion"/>
  </si>
  <si>
    <t>鮑菇蘿蔔</t>
    <phoneticPr fontId="3" type="noConversion"/>
  </si>
  <si>
    <t>金菇水蓮</t>
  </si>
  <si>
    <t>沙茶黑豆干</t>
    <phoneticPr fontId="3" type="noConversion"/>
  </si>
  <si>
    <t>芋香白菜</t>
    <phoneticPr fontId="3" type="noConversion"/>
  </si>
  <si>
    <t>酸菜脆筍湯</t>
    <phoneticPr fontId="3" type="noConversion"/>
  </si>
  <si>
    <t>素雞排-炸(X1)</t>
    <phoneticPr fontId="3" type="noConversion"/>
  </si>
  <si>
    <t>白蘿蔔.杏鮑菇-燒</t>
    <phoneticPr fontId="3" type="noConversion"/>
  </si>
  <si>
    <t>水蓮.金針菇-炒</t>
  </si>
  <si>
    <t>黑豆干.素沙茶-燒</t>
    <phoneticPr fontId="3" type="noConversion"/>
  </si>
  <si>
    <t>大白菜.芋頭-煮</t>
    <phoneticPr fontId="3" type="noConversion"/>
  </si>
  <si>
    <t>竹筍.酸菜</t>
    <phoneticPr fontId="3" type="noConversion"/>
  </si>
  <si>
    <t>香炒素腰花</t>
    <phoneticPr fontId="3" type="noConversion"/>
  </si>
  <si>
    <t>拌炒豆干絲</t>
    <phoneticPr fontId="3" type="noConversion"/>
  </si>
  <si>
    <t>紅絲番薯葉</t>
    <phoneticPr fontId="3" type="noConversion"/>
  </si>
  <si>
    <t>炒結頭菜</t>
    <phoneticPr fontId="3" type="noConversion"/>
  </si>
  <si>
    <t>玉米時蔬湯</t>
    <phoneticPr fontId="3" type="noConversion"/>
  </si>
  <si>
    <t>素腰花.時蔬-炒</t>
    <phoneticPr fontId="3" type="noConversion"/>
  </si>
  <si>
    <t>豆干絲.時蔬-炒</t>
    <phoneticPr fontId="3" type="noConversion"/>
  </si>
  <si>
    <t>番薯葉.紅蘿蔔-炒</t>
    <phoneticPr fontId="3" type="noConversion"/>
  </si>
  <si>
    <t>冬粉.素肉.時蔬-燒</t>
    <phoneticPr fontId="3" type="noConversion"/>
  </si>
  <si>
    <t>結頭菜.時蔬-炒</t>
    <phoneticPr fontId="3" type="noConversion"/>
  </si>
  <si>
    <t>玉米.紅蘿蔔</t>
    <phoneticPr fontId="3" type="noConversion"/>
  </si>
  <si>
    <t>橙汁素咕咾肉</t>
    <phoneticPr fontId="3" type="noConversion"/>
  </si>
  <si>
    <t>沙茶年糕</t>
    <phoneticPr fontId="3" type="noConversion"/>
  </si>
  <si>
    <t>素魷海帶根</t>
  </si>
  <si>
    <t>腐皮鮮瓜</t>
    <phoneticPr fontId="3" type="noConversion"/>
  </si>
  <si>
    <t>醬爆豆干片</t>
    <phoneticPr fontId="3" type="noConversion"/>
  </si>
  <si>
    <t>蕃茄鮮蔬湯</t>
    <phoneticPr fontId="3" type="noConversion"/>
  </si>
  <si>
    <t>素咕咾肉.柳橙汁-燒</t>
    <phoneticPr fontId="3" type="noConversion"/>
  </si>
  <si>
    <t>年糕.素沙茶醬-燒</t>
    <phoneticPr fontId="3" type="noConversion"/>
  </si>
  <si>
    <t>海帶.素魷魚-燒</t>
    <phoneticPr fontId="3" type="noConversion"/>
  </si>
  <si>
    <t>青木瓜.豆皮-炒</t>
    <phoneticPr fontId="3" type="noConversion"/>
  </si>
  <si>
    <t>豆干.紅蘿蔔-煮</t>
    <phoneticPr fontId="3" type="noConversion"/>
  </si>
  <si>
    <t>蕃茄.玉米.西洋芹</t>
    <phoneticPr fontId="3" type="noConversion"/>
  </si>
  <si>
    <t>京醬豆雞</t>
    <phoneticPr fontId="3" type="noConversion"/>
  </si>
  <si>
    <t>甜豆繪蕈菇</t>
    <phoneticPr fontId="3" type="noConversion"/>
  </si>
  <si>
    <t>佛跳牆</t>
  </si>
  <si>
    <t>枸杞皇宮菜</t>
    <phoneticPr fontId="3" type="noConversion"/>
  </si>
  <si>
    <t>素燒火腿片</t>
    <phoneticPr fontId="3" type="noConversion"/>
  </si>
  <si>
    <t>雙色蘿蔔湯</t>
    <phoneticPr fontId="3" type="noConversion"/>
  </si>
  <si>
    <t>豆雞.時蔬-炒</t>
    <phoneticPr fontId="3" type="noConversion"/>
  </si>
  <si>
    <t>甜豆.鮮菇-炒</t>
    <phoneticPr fontId="3" type="noConversion"/>
  </si>
  <si>
    <t>筍乾.烤麩.芋頭-燉</t>
  </si>
  <si>
    <t>皇宮菜.枸杞-炒</t>
    <phoneticPr fontId="3" type="noConversion"/>
  </si>
  <si>
    <t>素火腿片-燒(X1)</t>
  </si>
  <si>
    <t>宮保凍豆腐</t>
    <phoneticPr fontId="3" type="noConversion"/>
  </si>
  <si>
    <t>紅棗南瓜</t>
    <phoneticPr fontId="3" type="noConversion"/>
  </si>
  <si>
    <t>香菇素雞丁</t>
    <phoneticPr fontId="3" type="noConversion"/>
  </si>
  <si>
    <t>薑絲紅鳳菜</t>
    <phoneticPr fontId="3" type="noConversion"/>
  </si>
  <si>
    <t>什錦芽菜</t>
    <phoneticPr fontId="3" type="noConversion"/>
  </si>
  <si>
    <t>扁蒲雲耳湯</t>
    <phoneticPr fontId="3" type="noConversion"/>
  </si>
  <si>
    <t>凍豆腐.花生-燒</t>
    <phoneticPr fontId="3" type="noConversion"/>
  </si>
  <si>
    <t>南瓜.紅棗-蒸</t>
    <phoneticPr fontId="3" type="noConversion"/>
  </si>
  <si>
    <t>素雞丁.香菇-煮</t>
    <phoneticPr fontId="3" type="noConversion"/>
  </si>
  <si>
    <t>紅鳳菜.薑-炒</t>
    <phoneticPr fontId="3" type="noConversion"/>
  </si>
  <si>
    <t>豆芽菜.時蔬-炒</t>
    <phoneticPr fontId="3" type="noConversion"/>
  </si>
  <si>
    <t>扁蒲.木耳</t>
    <phoneticPr fontId="3" type="noConversion"/>
  </si>
  <si>
    <t>四</t>
    <phoneticPr fontId="3" type="noConversion"/>
  </si>
  <si>
    <t>菜脯豆干</t>
    <phoneticPr fontId="3" type="noConversion"/>
  </si>
  <si>
    <t>毛豆麵輪</t>
    <phoneticPr fontId="3" type="noConversion"/>
  </si>
  <si>
    <t>芋泥包</t>
    <phoneticPr fontId="3" type="noConversion"/>
  </si>
  <si>
    <t>滷白菜</t>
    <phoneticPr fontId="3" type="noConversion"/>
  </si>
  <si>
    <t>彩繪山藥</t>
  </si>
  <si>
    <t>竹筍燉湯</t>
    <phoneticPr fontId="3" type="noConversion"/>
  </si>
  <si>
    <t>豆干.菜脯-炒</t>
    <phoneticPr fontId="3" type="noConversion"/>
  </si>
  <si>
    <t>麵輪.毛豆仁-燒</t>
    <phoneticPr fontId="3" type="noConversion"/>
  </si>
  <si>
    <t>芋泥包-蒸(X1)</t>
    <phoneticPr fontId="3" type="noConversion"/>
  </si>
  <si>
    <t>白菜.木耳-滷</t>
    <phoneticPr fontId="3" type="noConversion"/>
  </si>
  <si>
    <t>山藥.時蔬-炒</t>
  </si>
  <si>
    <t>竹筍.鮮菇</t>
    <phoneticPr fontId="3" type="noConversion"/>
  </si>
  <si>
    <t>什錦烏龍麵</t>
  </si>
  <si>
    <t>黑胡椒素肉排</t>
    <phoneticPr fontId="3" type="noConversion"/>
  </si>
  <si>
    <t>豆薯三絲</t>
    <phoneticPr fontId="3" type="noConversion"/>
  </si>
  <si>
    <t>酸甜豆包</t>
    <phoneticPr fontId="3" type="noConversion"/>
  </si>
  <si>
    <t>★炸可樂餅</t>
    <phoneticPr fontId="3" type="noConversion"/>
  </si>
  <si>
    <t>樹子苦瓜</t>
    <phoneticPr fontId="3" type="noConversion"/>
  </si>
  <si>
    <t>紫菜薑絲湯</t>
    <phoneticPr fontId="3" type="noConversion"/>
  </si>
  <si>
    <t>素肉排-燒(X1)</t>
    <phoneticPr fontId="3" type="noConversion"/>
  </si>
  <si>
    <t>豆薯.時蔬-炒</t>
    <phoneticPr fontId="3" type="noConversion"/>
  </si>
  <si>
    <t>豆包.鳳梨-燒</t>
    <phoneticPr fontId="3" type="noConversion"/>
  </si>
  <si>
    <t>可樂餅-炸(X1)</t>
    <phoneticPr fontId="3" type="noConversion"/>
  </si>
  <si>
    <t>苦瓜.樹子-煮</t>
    <phoneticPr fontId="3" type="noConversion"/>
  </si>
  <si>
    <t>海帶芽.薑絲</t>
    <phoneticPr fontId="3" type="noConversion"/>
  </si>
  <si>
    <t>酸菜素肚</t>
    <phoneticPr fontId="3" type="noConversion"/>
  </si>
  <si>
    <t>★椒鹽杏鮑菇</t>
    <phoneticPr fontId="3" type="noConversion"/>
  </si>
  <si>
    <t>脆炒時蔬</t>
    <phoneticPr fontId="3" type="noConversion"/>
  </si>
  <si>
    <t>哨子百頁</t>
    <phoneticPr fontId="3" type="noConversion"/>
  </si>
  <si>
    <t>清炒扁蒲</t>
    <phoneticPr fontId="3" type="noConversion"/>
  </si>
  <si>
    <t>味噌湯</t>
    <phoneticPr fontId="3" type="noConversion"/>
  </si>
  <si>
    <t>素肚.酸菜-煮</t>
    <phoneticPr fontId="3" type="noConversion"/>
  </si>
  <si>
    <t>杏鮑菇.地瓜-炸</t>
    <phoneticPr fontId="3" type="noConversion"/>
  </si>
  <si>
    <t>時蔬.木耳-炒</t>
    <phoneticPr fontId="3" type="noConversion"/>
  </si>
  <si>
    <t>百頁豆腐.素絞肉-煮</t>
    <phoneticPr fontId="3" type="noConversion"/>
  </si>
  <si>
    <t>扁蒲.紅蘿蔔-炒</t>
    <phoneticPr fontId="3" type="noConversion"/>
  </si>
  <si>
    <t>豆腐.味噌</t>
    <phoneticPr fontId="3" type="noConversion"/>
  </si>
  <si>
    <t>五香小方干</t>
    <phoneticPr fontId="3" type="noConversion"/>
  </si>
  <si>
    <t>梅香滷筍</t>
    <phoneticPr fontId="3" type="noConversion"/>
  </si>
  <si>
    <t>拌炒花椰菜</t>
    <phoneticPr fontId="3" type="noConversion"/>
  </si>
  <si>
    <t>薑絲麵腸</t>
    <phoneticPr fontId="3" type="noConversion"/>
  </si>
  <si>
    <t>西芹炒菇</t>
    <phoneticPr fontId="3" type="noConversion"/>
  </si>
  <si>
    <t>金針燉湯</t>
    <phoneticPr fontId="3" type="noConversion"/>
  </si>
  <si>
    <t>豆干.紅蘿蔔-炒</t>
    <phoneticPr fontId="3" type="noConversion"/>
  </si>
  <si>
    <t>筍乾.梅乾菜-滷</t>
    <phoneticPr fontId="3" type="noConversion"/>
  </si>
  <si>
    <t>青花菜.時蔬-炒</t>
    <phoneticPr fontId="3" type="noConversion"/>
  </si>
  <si>
    <t>麵腸.薑-煮</t>
    <phoneticPr fontId="3" type="noConversion"/>
  </si>
  <si>
    <t>西芹.鮮菇-炒</t>
    <phoneticPr fontId="3" type="noConversion"/>
  </si>
  <si>
    <t>金針.金針菇</t>
    <phoneticPr fontId="3" type="noConversion"/>
  </si>
  <si>
    <t>滷四角嫩腐</t>
    <phoneticPr fontId="3" type="noConversion"/>
  </si>
  <si>
    <t>瓜仔素肉燥</t>
    <phoneticPr fontId="3" type="noConversion"/>
  </si>
  <si>
    <t>醬爆藻唇片</t>
    <phoneticPr fontId="3" type="noConversion"/>
  </si>
  <si>
    <t>枸杞高麗菜</t>
    <phoneticPr fontId="3" type="noConversion"/>
  </si>
  <si>
    <t>黃芽榨菜湯</t>
    <phoneticPr fontId="3" type="noConversion"/>
  </si>
  <si>
    <t>四角豆腐-滷(X1)</t>
    <phoneticPr fontId="3" type="noConversion"/>
  </si>
  <si>
    <t>豆干.素絞肉.花瓜-煮</t>
    <phoneticPr fontId="3" type="noConversion"/>
  </si>
  <si>
    <t>玉米.毛豆仁-煮</t>
    <phoneticPr fontId="3" type="noConversion"/>
  </si>
  <si>
    <t>海帶.木耳-炒</t>
    <phoneticPr fontId="3" type="noConversion"/>
  </si>
  <si>
    <t>高麗菜.枸杞-炒</t>
    <phoneticPr fontId="3" type="noConversion"/>
  </si>
  <si>
    <t>黃豆芽.榨菜</t>
    <phoneticPr fontId="3" type="noConversion"/>
  </si>
  <si>
    <t>素火腿炒飯</t>
    <phoneticPr fontId="3" type="noConversion"/>
  </si>
  <si>
    <t>素燒魚排</t>
    <phoneticPr fontId="3" type="noConversion"/>
  </si>
  <si>
    <t>照燒豆捲</t>
    <phoneticPr fontId="3" type="noConversion"/>
  </si>
  <si>
    <t>鴻喜菇炒水蓮</t>
    <phoneticPr fontId="3" type="noConversion"/>
  </si>
  <si>
    <t>素蘿蔔糕</t>
    <phoneticPr fontId="3" type="noConversion"/>
  </si>
  <si>
    <t>味噌苦瓜</t>
    <phoneticPr fontId="3" type="noConversion"/>
  </si>
  <si>
    <t>素魚排-燒(X1)</t>
    <phoneticPr fontId="3" type="noConversion"/>
  </si>
  <si>
    <t>豆捲.紅蘿蔔-燒</t>
    <phoneticPr fontId="3" type="noConversion"/>
  </si>
  <si>
    <t>水蓮.鴻喜菇-炒</t>
    <phoneticPr fontId="3" type="noConversion"/>
  </si>
  <si>
    <t>素蘿蔔糕-蒸(X1)</t>
    <phoneticPr fontId="3" type="noConversion"/>
  </si>
  <si>
    <t>苦瓜.味噌-煮</t>
    <phoneticPr fontId="3" type="noConversion"/>
  </si>
  <si>
    <t>時蔬.素肉骨茶包</t>
    <phoneticPr fontId="3" type="noConversion"/>
  </si>
  <si>
    <t>椒香蘭花干</t>
    <phoneticPr fontId="3" type="noConversion"/>
  </si>
  <si>
    <t>蘑菇醬豆腐</t>
  </si>
  <si>
    <t>塔香茄子</t>
    <phoneticPr fontId="3" type="noConversion"/>
  </si>
  <si>
    <t>豆苗炒菇</t>
    <phoneticPr fontId="3" type="noConversion"/>
  </si>
  <si>
    <t>紅燒馬鈴薯</t>
    <phoneticPr fontId="3" type="noConversion"/>
  </si>
  <si>
    <t>鮮瓜薏仁湯</t>
    <phoneticPr fontId="3" type="noConversion"/>
  </si>
  <si>
    <t>蘭花干.時蔬-燒</t>
    <phoneticPr fontId="3" type="noConversion"/>
  </si>
  <si>
    <t>豆腐.洋菇-燒</t>
  </si>
  <si>
    <t>茄子.九層塔-炒</t>
    <phoneticPr fontId="3" type="noConversion"/>
  </si>
  <si>
    <t>豆苗.鮮菇-炒</t>
    <phoneticPr fontId="3" type="noConversion"/>
  </si>
  <si>
    <t>洋芋.紅蘿蔔-燒</t>
    <phoneticPr fontId="3" type="noConversion"/>
  </si>
  <si>
    <t>鮮瓜.洋薏仁</t>
    <phoneticPr fontId="3" type="noConversion"/>
  </si>
  <si>
    <t>鮮蔬炒米粉</t>
    <phoneticPr fontId="3" type="noConversion"/>
  </si>
  <si>
    <t>醬燒牛蒡排</t>
    <phoneticPr fontId="3" type="noConversion"/>
  </si>
  <si>
    <t>芹香芽菜</t>
    <phoneticPr fontId="3" type="noConversion"/>
  </si>
  <si>
    <t>客家小炒</t>
    <phoneticPr fontId="3" type="noConversion"/>
  </si>
  <si>
    <t>芝麻青菜</t>
    <phoneticPr fontId="3" type="noConversion"/>
  </si>
  <si>
    <t>清炒鮮瓜</t>
    <phoneticPr fontId="3" type="noConversion"/>
  </si>
  <si>
    <t>結頭菜燉湯</t>
    <phoneticPr fontId="3" type="noConversion"/>
  </si>
  <si>
    <t>素牛蒡排-燒(X1)</t>
    <phoneticPr fontId="3" type="noConversion"/>
  </si>
  <si>
    <t>豆芽菜.芹菜-炒</t>
    <phoneticPr fontId="3" type="noConversion"/>
  </si>
  <si>
    <t>豆干.時蔬-炒</t>
    <phoneticPr fontId="3" type="noConversion"/>
  </si>
  <si>
    <t>時蔬.芝麻-炒</t>
    <phoneticPr fontId="3" type="noConversion"/>
  </si>
  <si>
    <t>結頭菜.木耳</t>
    <phoneticPr fontId="3" type="noConversion"/>
  </si>
  <si>
    <t>金瓜豆腐</t>
    <phoneticPr fontId="3" type="noConversion"/>
  </si>
  <si>
    <t>彩椒秀珍菇</t>
    <phoneticPr fontId="3" type="noConversion"/>
  </si>
  <si>
    <t>沙茶素腰花</t>
    <phoneticPr fontId="3" type="noConversion"/>
  </si>
  <si>
    <t>鹽味毛豆莢</t>
    <phoneticPr fontId="3" type="noConversion"/>
  </si>
  <si>
    <t>醬炒地瓜葉</t>
    <phoneticPr fontId="3" type="noConversion"/>
  </si>
  <si>
    <t>馬鈴薯濃湯</t>
    <phoneticPr fontId="3" type="noConversion"/>
  </si>
  <si>
    <t>豆腐.南瓜-煮</t>
    <phoneticPr fontId="3" type="noConversion"/>
  </si>
  <si>
    <t>彩椒.秀珍菇-炒</t>
    <phoneticPr fontId="3" type="noConversion"/>
  </si>
  <si>
    <t>素腰花.素沙茶醬-燒</t>
    <phoneticPr fontId="3" type="noConversion"/>
  </si>
  <si>
    <t>毛豆莢-煮</t>
    <phoneticPr fontId="3" type="noConversion"/>
  </si>
  <si>
    <t>地瓜葉-炒</t>
    <phoneticPr fontId="3" type="noConversion"/>
  </si>
  <si>
    <t>馬鈴薯.紅蘿蔔</t>
    <phoneticPr fontId="3" type="noConversion"/>
  </si>
  <si>
    <t>三</t>
    <phoneticPr fontId="3" type="noConversion"/>
  </si>
  <si>
    <t>麵輪燒肉</t>
    <phoneticPr fontId="3" type="noConversion"/>
  </si>
  <si>
    <t>海苔花枝丸</t>
    <phoneticPr fontId="3" type="noConversion"/>
  </si>
  <si>
    <t>茄汁凍豆腐</t>
    <phoneticPr fontId="3" type="noConversion"/>
  </si>
  <si>
    <t>滷味拼盤</t>
    <phoneticPr fontId="3" type="noConversion"/>
  </si>
  <si>
    <t>雲耳炒筍</t>
    <phoneticPr fontId="3" type="noConversion"/>
  </si>
  <si>
    <t>麵輪.素肉-燒</t>
    <phoneticPr fontId="3" type="noConversion"/>
  </si>
  <si>
    <t>素花枝丸.海苔粉-滷(X2)</t>
    <phoneticPr fontId="3" type="noConversion"/>
  </si>
  <si>
    <t>凍豆腐.番茄-煮</t>
    <phoneticPr fontId="3" type="noConversion"/>
  </si>
  <si>
    <t>白蘿蔔.蒟蒻捲-滷</t>
    <phoneticPr fontId="3" type="noConversion"/>
  </si>
  <si>
    <t>竹筍.木耳-炒</t>
    <phoneticPr fontId="3" type="noConversion"/>
  </si>
  <si>
    <t>牛蒡片.洋薏仁</t>
    <phoneticPr fontId="3" type="noConversion"/>
  </si>
  <si>
    <t>煙燻素茶鵝</t>
    <phoneticPr fontId="3" type="noConversion"/>
  </si>
  <si>
    <t>打拋寬粉</t>
    <phoneticPr fontId="3" type="noConversion"/>
  </si>
  <si>
    <t>腰果小瓜</t>
    <phoneticPr fontId="3" type="noConversion"/>
  </si>
  <si>
    <t>甜醬豆雞</t>
    <phoneticPr fontId="3" type="noConversion"/>
  </si>
  <si>
    <t>素茶鵝-燒(X2)</t>
    <phoneticPr fontId="3" type="noConversion"/>
  </si>
  <si>
    <t>寬冬粉.時蔬.九層塔-煮</t>
    <phoneticPr fontId="3" type="noConversion"/>
  </si>
  <si>
    <t>素甜不辣.紅蘿蔔-燒</t>
    <phoneticPr fontId="3" type="noConversion"/>
  </si>
  <si>
    <t>小黃瓜.時蔬.腰果-炒</t>
    <phoneticPr fontId="3" type="noConversion"/>
  </si>
  <si>
    <t>豆雞.時蔬-燒</t>
    <phoneticPr fontId="3" type="noConversion"/>
  </si>
  <si>
    <t>高麗菜.鮮菇</t>
    <phoneticPr fontId="3" type="noConversion"/>
  </si>
  <si>
    <t>香滷大溪干</t>
    <phoneticPr fontId="3" type="noConversion"/>
  </si>
  <si>
    <t>五香海結</t>
    <phoneticPr fontId="3" type="noConversion"/>
  </si>
  <si>
    <t>榨菜金針菇</t>
    <phoneticPr fontId="3" type="noConversion"/>
  </si>
  <si>
    <t>醬燒素脆腸</t>
  </si>
  <si>
    <t>紅絲敏豆</t>
    <phoneticPr fontId="3" type="noConversion"/>
  </si>
  <si>
    <t>芋頭米粉湯</t>
    <phoneticPr fontId="3" type="noConversion"/>
  </si>
  <si>
    <t>大溪豆干.時蔬-滷</t>
    <phoneticPr fontId="3" type="noConversion"/>
  </si>
  <si>
    <t>海帶.紅蘿蔔-煮</t>
    <phoneticPr fontId="3" type="noConversion"/>
  </si>
  <si>
    <t>金針菇.榨菜-炒</t>
    <phoneticPr fontId="3" type="noConversion"/>
  </si>
  <si>
    <t>素脆腸.時蔬-燒</t>
    <phoneticPr fontId="3" type="noConversion"/>
  </si>
  <si>
    <t>敏豆.紅蘿蔔-炒</t>
    <phoneticPr fontId="3" type="noConversion"/>
  </si>
  <si>
    <t>米粉.芋頭.時蔬</t>
    <phoneticPr fontId="3" type="noConversion"/>
  </si>
  <si>
    <t>《南瓜》南瓜的口感甜甜、綿綿的，是許多人喜愛的全榖雜糧類。南瓜營養價值高，含有豐富β胡蘿蔔素、維生素 C、維生素E、鋅，南瓜中的β胡蘿蔔素、維生素 C可以增強免疫力，幫助傷口癒合，除此之外還能幫助我們保持視力健康。南瓜具有飽足感，比起常見的澱粉主食，可以幫助我們維持健康的體重。</t>
    <phoneticPr fontId="3" type="noConversion"/>
  </si>
  <si>
    <t>慈文國小 113年11月份素食菜單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</si>
  <si>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</si>
  <si>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</si>
  <si>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</si>
  <si>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    菜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</si>
  <si>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</si>
  <si>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</si>
  <si>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</si>
  <si>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</si>
  <si>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</si>
  <si>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</si>
  <si>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</si>
  <si>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</si>
  <si>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11/1</t>
    <phoneticPr fontId="3" type="noConversion"/>
  </si>
  <si>
    <t>五</t>
    <phoneticPr fontId="3" type="noConversion"/>
  </si>
  <si>
    <t>香甜米飯</t>
    <phoneticPr fontId="3" type="noConversion"/>
  </si>
  <si>
    <t>三杯素肚</t>
    <phoneticPr fontId="3" type="noConversion"/>
  </si>
  <si>
    <t>香燒麵輪</t>
    <phoneticPr fontId="3" type="noConversion"/>
  </si>
  <si>
    <t>西芹秀珍菇</t>
    <phoneticPr fontId="3" type="noConversion"/>
  </si>
  <si>
    <t>紅燒百頁</t>
    <phoneticPr fontId="3" type="noConversion"/>
  </si>
  <si>
    <t>木耳大頭菜</t>
    <phoneticPr fontId="3" type="noConversion"/>
  </si>
  <si>
    <t>有機
蔬菜</t>
    <phoneticPr fontId="3" type="noConversion"/>
  </si>
  <si>
    <t>冬瓜薏仁湯</t>
    <phoneticPr fontId="3" type="noConversion"/>
  </si>
  <si>
    <t>素肚/燒</t>
    <phoneticPr fontId="3" type="noConversion"/>
  </si>
  <si>
    <t>麵輪/燒</t>
    <phoneticPr fontId="3" type="noConversion"/>
  </si>
  <si>
    <t>西芹Q.秀珍菇Q/炒</t>
    <phoneticPr fontId="3" type="noConversion"/>
  </si>
  <si>
    <t>百頁/燒</t>
    <phoneticPr fontId="3" type="noConversion"/>
  </si>
  <si>
    <t>大頭菜Q.木耳Q/燒</t>
    <phoneticPr fontId="3" type="noConversion"/>
  </si>
  <si>
    <t>冬瓜Q.薏仁</t>
    <phoneticPr fontId="3" type="noConversion"/>
  </si>
  <si>
    <t>11/4</t>
    <phoneticPr fontId="3" type="noConversion"/>
  </si>
  <si>
    <t>一</t>
  </si>
  <si>
    <t>蜜汁豆干</t>
    <phoneticPr fontId="3" type="noConversion"/>
  </si>
  <si>
    <t>鐵板黃豆芽</t>
    <phoneticPr fontId="3" type="noConversion"/>
  </si>
  <si>
    <t>清炒小黃瓜</t>
    <phoneticPr fontId="3" type="noConversion"/>
  </si>
  <si>
    <t>香炒紫茄</t>
    <phoneticPr fontId="3" type="noConversion"/>
  </si>
  <si>
    <t>醬燒三煮</t>
    <phoneticPr fontId="3" type="noConversion"/>
  </si>
  <si>
    <t>產銷履歷蔬菜</t>
    <phoneticPr fontId="3" type="noConversion"/>
  </si>
  <si>
    <t>菇菇蔬菜湯</t>
    <phoneticPr fontId="3" type="noConversion"/>
  </si>
  <si>
    <t>豆干/滷</t>
    <phoneticPr fontId="3" type="noConversion"/>
  </si>
  <si>
    <t>木耳Q.黃豆芽Q/炒</t>
    <phoneticPr fontId="3" type="noConversion"/>
  </si>
  <si>
    <t>小黃瓜Q.紅蘿蔔Q/炒</t>
    <phoneticPr fontId="3" type="noConversion"/>
  </si>
  <si>
    <t>茄子Q/炒</t>
    <phoneticPr fontId="3" type="noConversion"/>
  </si>
  <si>
    <t>麵輪.毛豆T.白蘿蔔Q/燒</t>
    <phoneticPr fontId="3" type="noConversion"/>
  </si>
  <si>
    <t>金針菇Q.高麗菜Q</t>
    <phoneticPr fontId="3" type="noConversion"/>
  </si>
  <si>
    <t>11/5</t>
    <phoneticPr fontId="3" type="noConversion"/>
  </si>
  <si>
    <t>燕麥白飯</t>
    <phoneticPr fontId="3" type="noConversion"/>
  </si>
  <si>
    <t>三角油腐</t>
    <phoneticPr fontId="3" type="noConversion"/>
  </si>
  <si>
    <t>糖醋豆腸</t>
    <phoneticPr fontId="3" type="noConversion"/>
  </si>
  <si>
    <t>佛跳牆</t>
    <phoneticPr fontId="3" type="noConversion"/>
  </si>
  <si>
    <t>白醬洋芋</t>
    <phoneticPr fontId="3" type="noConversion"/>
  </si>
  <si>
    <t>燴青花菜</t>
    <phoneticPr fontId="3" type="noConversion"/>
  </si>
  <si>
    <t>金針花湯</t>
    <phoneticPr fontId="3" type="noConversion"/>
  </si>
  <si>
    <t>油豆腐/燴</t>
  </si>
  <si>
    <t>豆腸/炒</t>
    <phoneticPr fontId="3" type="noConversion"/>
  </si>
  <si>
    <t>大白菜Q.芋頭Q/炒</t>
  </si>
  <si>
    <t>紅蘿蔔Q.洋芋Q/炒</t>
    <phoneticPr fontId="3" type="noConversion"/>
  </si>
  <si>
    <t>青花菜S/炒</t>
    <phoneticPr fontId="3" type="noConversion"/>
  </si>
  <si>
    <t>金針花</t>
    <phoneticPr fontId="3" type="noConversion"/>
  </si>
  <si>
    <t>11/6</t>
    <phoneticPr fontId="3" type="noConversion"/>
  </si>
  <si>
    <t>蔬菜板條</t>
    <phoneticPr fontId="3" type="noConversion"/>
  </si>
  <si>
    <t>素棒棒腿</t>
    <phoneticPr fontId="3" type="noConversion"/>
  </si>
  <si>
    <t>瓜仔冬瓜</t>
    <phoneticPr fontId="3" type="noConversion"/>
  </si>
  <si>
    <t>沙茶素腰花</t>
    <phoneticPr fontId="3" type="noConversion"/>
  </si>
  <si>
    <t>紅燒豆輪</t>
    <phoneticPr fontId="3" type="noConversion"/>
  </si>
  <si>
    <t>素蒼蠅頭</t>
    <phoneticPr fontId="3" type="noConversion"/>
  </si>
  <si>
    <t>季節
蔬菜</t>
    <phoneticPr fontId="3" type="noConversion"/>
  </si>
  <si>
    <t>季節
蔬菜</t>
    <phoneticPr fontId="3" type="noConversion"/>
  </si>
  <si>
    <t>綠豆QQ</t>
    <phoneticPr fontId="3" type="noConversion"/>
  </si>
  <si>
    <t>素雞腿/燒</t>
    <phoneticPr fontId="3" type="noConversion"/>
  </si>
  <si>
    <t>瓜仔.冬瓜Q/燒</t>
    <phoneticPr fontId="3" type="noConversion"/>
  </si>
  <si>
    <t>西芹Q.素腰花/炒</t>
    <phoneticPr fontId="3" type="noConversion"/>
  </si>
  <si>
    <t>豆輪/燒</t>
    <phoneticPr fontId="3" type="noConversion"/>
  </si>
  <si>
    <t>豆瓣.香菇Q.干丁/燒</t>
    <phoneticPr fontId="3" type="noConversion"/>
  </si>
  <si>
    <t>綠豆.QQ</t>
    <phoneticPr fontId="3" type="noConversion"/>
  </si>
  <si>
    <t>11/7</t>
    <phoneticPr fontId="3" type="noConversion"/>
  </si>
  <si>
    <t>五穀飯</t>
    <phoneticPr fontId="3" type="noConversion"/>
  </si>
  <si>
    <t>宮保百頁</t>
    <phoneticPr fontId="3" type="noConversion"/>
  </si>
  <si>
    <t>夜市滷味燙</t>
    <phoneticPr fontId="3" type="noConversion"/>
  </si>
  <si>
    <t>糖醋甜條</t>
    <phoneticPr fontId="3" type="noConversion"/>
  </si>
  <si>
    <t>香拌干絲</t>
    <phoneticPr fontId="3" type="noConversion"/>
  </si>
  <si>
    <t>彩椒豆薯</t>
    <phoneticPr fontId="3" type="noConversion"/>
  </si>
  <si>
    <t>薑絲海芽湯</t>
    <phoneticPr fontId="3" type="noConversion"/>
  </si>
  <si>
    <t>百頁/炒</t>
    <phoneticPr fontId="3" type="noConversion"/>
  </si>
  <si>
    <t>素雞.蘿蔔Q/燴</t>
    <phoneticPr fontId="3" type="noConversion"/>
  </si>
  <si>
    <t>甜不辣T/燒</t>
    <phoneticPr fontId="3" type="noConversion"/>
  </si>
  <si>
    <t>芹Q.白干絲/炒</t>
    <phoneticPr fontId="3" type="noConversion"/>
  </si>
  <si>
    <t>彩椒Q.豆薯Q/炒</t>
    <phoneticPr fontId="3" type="noConversion"/>
  </si>
  <si>
    <t>薑絲.海帶芽</t>
    <phoneticPr fontId="3" type="noConversion"/>
  </si>
  <si>
    <t>11/8</t>
    <phoneticPr fontId="3" type="noConversion"/>
  </si>
  <si>
    <t>五</t>
  </si>
  <si>
    <t>糖醋豆包</t>
    <phoneticPr fontId="3" type="noConversion"/>
  </si>
  <si>
    <t>鮮炒菜豆</t>
    <phoneticPr fontId="3" type="noConversion"/>
  </si>
  <si>
    <t>香滷麵筋</t>
    <phoneticPr fontId="3" type="noConversion"/>
  </si>
  <si>
    <t>香燴扁蒲</t>
    <phoneticPr fontId="3" type="noConversion"/>
  </si>
  <si>
    <t>麻婆豆腐</t>
    <phoneticPr fontId="3" type="noConversion"/>
  </si>
  <si>
    <t>有機
蔬菜</t>
    <phoneticPr fontId="3" type="noConversion"/>
  </si>
  <si>
    <t>時令蔬菜湯</t>
    <phoneticPr fontId="3" type="noConversion"/>
  </si>
  <si>
    <t>豆包/燒</t>
    <phoneticPr fontId="3" type="noConversion"/>
  </si>
  <si>
    <t>菜豆Q/炒</t>
    <phoneticPr fontId="3" type="noConversion"/>
  </si>
  <si>
    <t>菜豆Q/炒</t>
    <phoneticPr fontId="3" type="noConversion"/>
  </si>
  <si>
    <t>蘿蔔Q.麵筋/煮</t>
    <phoneticPr fontId="3" type="noConversion"/>
  </si>
  <si>
    <t>扁蒲Q/煮</t>
    <phoneticPr fontId="3" type="noConversion"/>
  </si>
  <si>
    <t>豆腐/燴</t>
    <phoneticPr fontId="3" type="noConversion"/>
  </si>
  <si>
    <t>玉米Q.紅蘿蔔Q</t>
    <phoneticPr fontId="3" type="noConversion"/>
  </si>
  <si>
    <t>11/11</t>
    <phoneticPr fontId="3" type="noConversion"/>
  </si>
  <si>
    <t>小米白飯</t>
    <phoneticPr fontId="3" type="noConversion"/>
  </si>
  <si>
    <t>蜜汁四分干</t>
    <phoneticPr fontId="3" type="noConversion"/>
  </si>
  <si>
    <t>青椒油片絲</t>
    <phoneticPr fontId="3" type="noConversion"/>
  </si>
  <si>
    <t>脆炒大白</t>
    <phoneticPr fontId="3" type="noConversion"/>
  </si>
  <si>
    <t>絲瓜冬粉</t>
    <phoneticPr fontId="3" type="noConversion"/>
  </si>
  <si>
    <t>芝麻爆素雞</t>
    <phoneticPr fontId="3" type="noConversion"/>
  </si>
  <si>
    <t>酸菜菇菇湯</t>
    <phoneticPr fontId="3" type="noConversion"/>
  </si>
  <si>
    <t>四分干/燒</t>
    <phoneticPr fontId="3" type="noConversion"/>
  </si>
  <si>
    <t>青椒Q.油片絲/炒</t>
    <phoneticPr fontId="3" type="noConversion"/>
  </si>
  <si>
    <t>大白菜Q/炒</t>
    <phoneticPr fontId="3" type="noConversion"/>
  </si>
  <si>
    <t>絲瓜Q.冬粉</t>
    <phoneticPr fontId="3" type="noConversion"/>
  </si>
  <si>
    <t>素雞.芝麻/燒</t>
    <phoneticPr fontId="3" type="noConversion"/>
  </si>
  <si>
    <t>薑.酸菜.鴻喜菇Q</t>
    <phoneticPr fontId="3" type="noConversion"/>
  </si>
  <si>
    <t>11/12</t>
    <phoneticPr fontId="3" type="noConversion"/>
  </si>
  <si>
    <t>日式豆腐</t>
    <phoneticPr fontId="3" type="noConversion"/>
  </si>
  <si>
    <t>宮保高麗</t>
    <phoneticPr fontId="3" type="noConversion"/>
  </si>
  <si>
    <t>薑絲素肚</t>
    <phoneticPr fontId="3" type="noConversion"/>
  </si>
  <si>
    <t>南洋咖哩</t>
    <phoneticPr fontId="3" type="noConversion"/>
  </si>
  <si>
    <t>酸甜黑木耳</t>
    <phoneticPr fontId="3" type="noConversion"/>
  </si>
  <si>
    <t>香菇蘿蔔湯</t>
    <phoneticPr fontId="3" type="noConversion"/>
  </si>
  <si>
    <t>豆腐/燒</t>
  </si>
  <si>
    <t>高麗菜Q/炒</t>
    <phoneticPr fontId="3" type="noConversion"/>
  </si>
  <si>
    <t>薑.素肚/炒</t>
  </si>
  <si>
    <t>洋芋Q.紅蘿蔔Q/煮</t>
    <phoneticPr fontId="3" type="noConversion"/>
  </si>
  <si>
    <t>黑木耳Q.紅蘿蔔Q</t>
    <phoneticPr fontId="3" type="noConversion"/>
  </si>
  <si>
    <t>蘿蔔Q.香菇Q</t>
    <phoneticPr fontId="3" type="noConversion"/>
  </si>
  <si>
    <t>11/13</t>
    <phoneticPr fontId="3" type="noConversion"/>
  </si>
  <si>
    <t>捲心菜
炊飯</t>
    <phoneticPr fontId="3" type="noConversion"/>
  </si>
  <si>
    <t>芝麻乾燒麵腸</t>
    <phoneticPr fontId="3" type="noConversion"/>
  </si>
  <si>
    <t>三杯豆干結</t>
    <phoneticPr fontId="3" type="noConversion"/>
  </si>
  <si>
    <t>紅豆金棗</t>
    <phoneticPr fontId="3" type="noConversion"/>
  </si>
  <si>
    <t>彩繪毛豆</t>
    <phoneticPr fontId="3" type="noConversion"/>
  </si>
  <si>
    <t>清炒大黃瓜</t>
    <phoneticPr fontId="3" type="noConversion"/>
  </si>
  <si>
    <t>芋頭西米露</t>
    <phoneticPr fontId="3" type="noConversion"/>
  </si>
  <si>
    <t>白芝麻.麵腸/燒</t>
    <phoneticPr fontId="3" type="noConversion"/>
  </si>
  <si>
    <t>九層塔.豆干結/燒</t>
    <phoneticPr fontId="3" type="noConversion"/>
  </si>
  <si>
    <t>紅豆金棗/炸</t>
    <phoneticPr fontId="3" type="noConversion"/>
  </si>
  <si>
    <t>豆薯Q.紅蘿蔔Q.毛豆T/炒</t>
    <phoneticPr fontId="3" type="noConversion"/>
  </si>
  <si>
    <t>紅蘿蔔Q.黃瓜Q/炒</t>
    <phoneticPr fontId="3" type="noConversion"/>
  </si>
  <si>
    <t>芋頭.西谷米</t>
    <phoneticPr fontId="3" type="noConversion"/>
  </si>
  <si>
    <t>11/14</t>
    <phoneticPr fontId="3" type="noConversion"/>
  </si>
  <si>
    <t>滷味黑白切</t>
    <phoneticPr fontId="3" type="noConversion"/>
  </si>
  <si>
    <t>紅燒蕪菁</t>
    <phoneticPr fontId="3" type="noConversion"/>
  </si>
  <si>
    <t>豆醬炒筍</t>
    <phoneticPr fontId="3" type="noConversion"/>
  </si>
  <si>
    <t>沙茶冬粉</t>
    <phoneticPr fontId="3" type="noConversion"/>
  </si>
  <si>
    <t>味噌湯</t>
    <phoneticPr fontId="3" type="noConversion"/>
  </si>
  <si>
    <t>黑豆干/滷</t>
    <phoneticPr fontId="3" type="noConversion"/>
  </si>
  <si>
    <t>蕪菁Q.木耳Q/煮</t>
    <phoneticPr fontId="3" type="noConversion"/>
  </si>
  <si>
    <t>筍/炒</t>
    <phoneticPr fontId="3" type="noConversion"/>
  </si>
  <si>
    <t>沙茶.冬粉.紅蘿蔔/燴</t>
    <phoneticPr fontId="3" type="noConversion"/>
  </si>
  <si>
    <t>味噌.豆腐</t>
    <phoneticPr fontId="3" type="noConversion"/>
  </si>
  <si>
    <t>11/15</t>
    <phoneticPr fontId="3" type="noConversion"/>
  </si>
  <si>
    <t>紫米Q飯</t>
    <phoneticPr fontId="3" type="noConversion"/>
  </si>
  <si>
    <t>紅燒烤麩</t>
    <phoneticPr fontId="3" type="noConversion"/>
  </si>
  <si>
    <t>三色洋芋</t>
    <phoneticPr fontId="3" type="noConversion"/>
  </si>
  <si>
    <t>芹炒干片</t>
    <phoneticPr fontId="3" type="noConversion"/>
  </si>
  <si>
    <t>九層塔海茸</t>
    <phoneticPr fontId="3" type="noConversion"/>
  </si>
  <si>
    <t>小瓜杏鮑菇</t>
    <phoneticPr fontId="3" type="noConversion"/>
  </si>
  <si>
    <t>養生山藥湯</t>
    <phoneticPr fontId="3" type="noConversion"/>
  </si>
  <si>
    <t>烤麩/燒</t>
    <phoneticPr fontId="3" type="noConversion"/>
  </si>
  <si>
    <t>玉米S.洋芋Q.紅蘿蔔Q/炒</t>
    <phoneticPr fontId="3" type="noConversion"/>
  </si>
  <si>
    <t>芹Q.豆干片/炒</t>
    <phoneticPr fontId="3" type="noConversion"/>
  </si>
  <si>
    <t>九層塔.海茸/燒</t>
    <phoneticPr fontId="3" type="noConversion"/>
  </si>
  <si>
    <t>小黃瓜Q.杏鮑菇Q/炒</t>
    <phoneticPr fontId="3" type="noConversion"/>
  </si>
  <si>
    <t>枸杞.山藥Q.蘿蔔Q</t>
    <phoneticPr fontId="3" type="noConversion"/>
  </si>
  <si>
    <t>11/18</t>
    <phoneticPr fontId="3" type="noConversion"/>
  </si>
  <si>
    <t>蕎麥米飯</t>
    <phoneticPr fontId="3" type="noConversion"/>
  </si>
  <si>
    <t>木須蘭花干</t>
    <phoneticPr fontId="3" type="noConversion"/>
  </si>
  <si>
    <t>炒豆芽菜</t>
    <phoneticPr fontId="3" type="noConversion"/>
  </si>
  <si>
    <t>香煎蘿蔔糕</t>
    <phoneticPr fontId="3" type="noConversion"/>
  </si>
  <si>
    <t>鮮味佛手瓜</t>
    <phoneticPr fontId="3" type="noConversion"/>
  </si>
  <si>
    <t>南瓜湯</t>
    <phoneticPr fontId="3" type="noConversion"/>
  </si>
  <si>
    <t>木耳Q.蘭花干/燒</t>
    <phoneticPr fontId="3" type="noConversion"/>
  </si>
  <si>
    <t>黃豆芽Q/拌</t>
    <phoneticPr fontId="3" type="noConversion"/>
  </si>
  <si>
    <t>蘿蔔糕/煎</t>
    <phoneticPr fontId="3" type="noConversion"/>
  </si>
  <si>
    <t>凍豆腐/煮</t>
    <phoneticPr fontId="3" type="noConversion"/>
  </si>
  <si>
    <t>佛手瓜Q.秀珍菇Q/炒</t>
    <phoneticPr fontId="3" type="noConversion"/>
  </si>
  <si>
    <t>南瓜Q</t>
    <phoneticPr fontId="3" type="noConversion"/>
  </si>
  <si>
    <t>11/19</t>
    <phoneticPr fontId="3" type="noConversion"/>
  </si>
  <si>
    <t>醬燒豆腸</t>
    <phoneticPr fontId="3" type="noConversion"/>
  </si>
  <si>
    <t>塔香黑干</t>
    <phoneticPr fontId="3" type="noConversion"/>
  </si>
  <si>
    <t>三杯杏鮑菇</t>
    <phoneticPr fontId="3" type="noConversion"/>
  </si>
  <si>
    <t>素什錦燒</t>
    <phoneticPr fontId="3" type="noConversion"/>
  </si>
  <si>
    <t>清炒花椰</t>
    <phoneticPr fontId="3" type="noConversion"/>
  </si>
  <si>
    <t>玉米濃湯</t>
    <phoneticPr fontId="3" type="noConversion"/>
  </si>
  <si>
    <t>豆腸/燒</t>
    <phoneticPr fontId="3" type="noConversion"/>
  </si>
  <si>
    <t>大黑豆干/炒</t>
    <phoneticPr fontId="3" type="noConversion"/>
  </si>
  <si>
    <t>西芹Q.杏鮑菇Q/爆</t>
    <phoneticPr fontId="3" type="noConversion"/>
  </si>
  <si>
    <t>木耳Q.紅蘿蔔Q.豆薯Q/燒</t>
    <phoneticPr fontId="3" type="noConversion"/>
  </si>
  <si>
    <t>花椰菜S/炒</t>
    <phoneticPr fontId="3" type="noConversion"/>
  </si>
  <si>
    <t>紅蘿蔔Q.玉米S</t>
    <phoneticPr fontId="3" type="noConversion"/>
  </si>
  <si>
    <t>11/20</t>
    <phoneticPr fontId="3" type="noConversion"/>
  </si>
  <si>
    <t>什錦米粉</t>
    <phoneticPr fontId="3" type="noConversion"/>
  </si>
  <si>
    <t>紫菜素排</t>
    <phoneticPr fontId="3" type="noConversion"/>
  </si>
  <si>
    <t>和風關東煮</t>
    <phoneticPr fontId="3" type="noConversion"/>
  </si>
  <si>
    <t>長豆炒紫茄</t>
    <phoneticPr fontId="3" type="noConversion"/>
  </si>
  <si>
    <t>薑絲大白菜</t>
    <phoneticPr fontId="3" type="noConversion"/>
  </si>
  <si>
    <t>梅干燒麵輪</t>
    <phoneticPr fontId="3" type="noConversion"/>
  </si>
  <si>
    <t>燒仙草</t>
    <phoneticPr fontId="3" type="noConversion"/>
  </si>
  <si>
    <t>紫菜素排/燒</t>
    <phoneticPr fontId="3" type="noConversion"/>
  </si>
  <si>
    <t>紅蘿蔔Q.蘿蔔Q/煮</t>
    <phoneticPr fontId="3" type="noConversion"/>
  </si>
  <si>
    <t>長豆Q.茄子Q/炒</t>
    <phoneticPr fontId="3" type="noConversion"/>
  </si>
  <si>
    <t>大白菜Q.薑絲/炒</t>
    <phoneticPr fontId="3" type="noConversion"/>
  </si>
  <si>
    <t>梅干菜.麵輪/燒</t>
    <phoneticPr fontId="3" type="noConversion"/>
  </si>
  <si>
    <t>仙草汁.綜合芋圓.蜜豆.綠豆</t>
    <phoneticPr fontId="3" type="noConversion"/>
  </si>
  <si>
    <t>11/21</t>
    <phoneticPr fontId="3" type="noConversion"/>
  </si>
  <si>
    <t>香菇燒板豆腐</t>
    <phoneticPr fontId="3" type="noConversion"/>
  </si>
  <si>
    <t>鴻喜蒲瓜</t>
    <phoneticPr fontId="3" type="noConversion"/>
  </si>
  <si>
    <t>西紅柿洋芋</t>
    <phoneticPr fontId="3" type="noConversion"/>
  </si>
  <si>
    <t>香酥番薯片</t>
    <phoneticPr fontId="3" type="noConversion"/>
  </si>
  <si>
    <t>五香素肚</t>
    <phoneticPr fontId="3" type="noConversion"/>
  </si>
  <si>
    <t>鮮黃瓜湯</t>
    <phoneticPr fontId="3" type="noConversion"/>
  </si>
  <si>
    <t>板豆腐.香菇Q/燒</t>
    <phoneticPr fontId="3" type="noConversion"/>
  </si>
  <si>
    <t>鴻喜菇Q.蒲瓜Q/炒</t>
    <phoneticPr fontId="3" type="noConversion"/>
  </si>
  <si>
    <t>番茄Q.洋芋Q/炒</t>
    <phoneticPr fontId="3" type="noConversion"/>
  </si>
  <si>
    <t>番薯Q/炸</t>
    <phoneticPr fontId="3" type="noConversion"/>
  </si>
  <si>
    <t>素肚/滷</t>
    <phoneticPr fontId="3" type="noConversion"/>
  </si>
  <si>
    <t>大黃瓜Q</t>
    <phoneticPr fontId="3" type="noConversion"/>
  </si>
  <si>
    <t>11/22</t>
    <phoneticPr fontId="3" type="noConversion"/>
  </si>
  <si>
    <t>麥片Q飯</t>
    <phoneticPr fontId="3" type="noConversion"/>
  </si>
  <si>
    <t>紅燒豆包</t>
    <phoneticPr fontId="3" type="noConversion"/>
  </si>
  <si>
    <t>彩椒小黃瓜</t>
    <phoneticPr fontId="3" type="noConversion"/>
  </si>
  <si>
    <t>紅燒冬瓜煲</t>
    <phoneticPr fontId="3" type="noConversion"/>
  </si>
  <si>
    <t>醬爆海絲</t>
    <phoneticPr fontId="3" type="noConversion"/>
  </si>
  <si>
    <t>泰式麵腸</t>
    <phoneticPr fontId="3" type="noConversion"/>
  </si>
  <si>
    <t>金針冬粉湯</t>
    <phoneticPr fontId="3" type="noConversion"/>
  </si>
  <si>
    <t>彩椒Q.小黃瓜Q/炒</t>
    <phoneticPr fontId="3" type="noConversion"/>
  </si>
  <si>
    <t>冬瓜Q/煮</t>
    <phoneticPr fontId="3" type="noConversion"/>
  </si>
  <si>
    <t>海帶絲.白干絲/燒</t>
    <phoneticPr fontId="3" type="noConversion"/>
  </si>
  <si>
    <t>九層塔.香菇.麵腸/燒</t>
    <phoneticPr fontId="3" type="noConversion"/>
  </si>
  <si>
    <t>金針花.冬粉</t>
    <phoneticPr fontId="3" type="noConversion"/>
  </si>
  <si>
    <t>11/25</t>
    <phoneticPr fontId="3" type="noConversion"/>
  </si>
  <si>
    <t>芝麻黑豆干</t>
    <phoneticPr fontId="3" type="noConversion"/>
  </si>
  <si>
    <t>清炒高麗菜</t>
    <phoneticPr fontId="3" type="noConversion"/>
  </si>
  <si>
    <t>紅絲青花菜</t>
    <phoneticPr fontId="3" type="noConversion"/>
  </si>
  <si>
    <t>蘿蔔麵筋</t>
    <phoneticPr fontId="3" type="noConversion"/>
  </si>
  <si>
    <t>山藥總匯</t>
    <phoneticPr fontId="3" type="noConversion"/>
  </si>
  <si>
    <t>冬瓜湯</t>
    <phoneticPr fontId="3" type="noConversion"/>
  </si>
  <si>
    <t>芝麻.大黑豆干/滷</t>
    <phoneticPr fontId="3" type="noConversion"/>
  </si>
  <si>
    <t>紅蘿蔔Q.高麗菜Q/炒</t>
    <phoneticPr fontId="3" type="noConversion"/>
  </si>
  <si>
    <t>青花菜S.紅蘿蔔Q/炒</t>
    <phoneticPr fontId="3" type="noConversion"/>
  </si>
  <si>
    <t>蘿蔔Q.麵筋/滷</t>
    <phoneticPr fontId="3" type="noConversion"/>
  </si>
  <si>
    <t>山藥Q.小黃瓜Q/炒</t>
    <phoneticPr fontId="3" type="noConversion"/>
  </si>
  <si>
    <t>冬瓜Q</t>
    <phoneticPr fontId="3" type="noConversion"/>
  </si>
  <si>
    <t>11/26</t>
    <phoneticPr fontId="3" type="noConversion"/>
  </si>
  <si>
    <t>二</t>
    <phoneticPr fontId="3" type="noConversion"/>
  </si>
  <si>
    <t>雙喜烤麩</t>
    <phoneticPr fontId="3" type="noConversion"/>
  </si>
  <si>
    <t>砂鍋白菜滷</t>
    <phoneticPr fontId="3" type="noConversion"/>
  </si>
  <si>
    <t>泰式打拋丁</t>
    <phoneticPr fontId="3" type="noConversion"/>
  </si>
  <si>
    <t>美味南瓜燒</t>
    <phoneticPr fontId="3" type="noConversion"/>
  </si>
  <si>
    <t>青椒田婦羅</t>
    <phoneticPr fontId="3" type="noConversion"/>
  </si>
  <si>
    <t>紅麵線湯</t>
    <phoneticPr fontId="3" type="noConversion"/>
  </si>
  <si>
    <t>烤麩.紅蘿蔔Q/炒</t>
    <phoneticPr fontId="3" type="noConversion"/>
  </si>
  <si>
    <t>大白菜Q.木耳Q.紅蘿蔔Q/煮</t>
    <phoneticPr fontId="3" type="noConversion"/>
  </si>
  <si>
    <t>干丁.番茄Q.九層塔/炒</t>
    <phoneticPr fontId="3" type="noConversion"/>
  </si>
  <si>
    <t>南瓜Q/燒</t>
    <phoneticPr fontId="3" type="noConversion"/>
  </si>
  <si>
    <t>青椒Q.田婦羅T/炒</t>
    <phoneticPr fontId="3" type="noConversion"/>
  </si>
  <si>
    <t>紅麵線.木耳Q.紅蘿蔔Q.筍絲</t>
    <phoneticPr fontId="3" type="noConversion"/>
  </si>
  <si>
    <t>11/27</t>
    <phoneticPr fontId="3" type="noConversion"/>
  </si>
  <si>
    <t>三</t>
    <phoneticPr fontId="3" type="noConversion"/>
  </si>
  <si>
    <t>香椿炒飯</t>
    <phoneticPr fontId="3" type="noConversion"/>
  </si>
  <si>
    <t>香滷油豆腐</t>
    <phoneticPr fontId="3" type="noConversion"/>
  </si>
  <si>
    <t>紅燒麵腸</t>
    <phoneticPr fontId="3" type="noConversion"/>
  </si>
  <si>
    <t>素香炒茄</t>
    <phoneticPr fontId="3" type="noConversion"/>
  </si>
  <si>
    <t>爆香海茸</t>
    <phoneticPr fontId="3" type="noConversion"/>
  </si>
  <si>
    <t>毛豆燴玉米</t>
    <phoneticPr fontId="3" type="noConversion"/>
  </si>
  <si>
    <t>甜心地瓜湯</t>
    <phoneticPr fontId="3" type="noConversion"/>
  </si>
  <si>
    <t>油豆腐/煮</t>
    <phoneticPr fontId="3" type="noConversion"/>
  </si>
  <si>
    <t>麵腸/燒</t>
    <phoneticPr fontId="3" type="noConversion"/>
  </si>
  <si>
    <t>茄子Q/炒</t>
    <phoneticPr fontId="3" type="noConversion"/>
  </si>
  <si>
    <t>海茸.薑/燒</t>
    <phoneticPr fontId="3" type="noConversion"/>
  </si>
  <si>
    <t>玉米S.毛豆T.洋芋Q/炒</t>
    <phoneticPr fontId="3" type="noConversion"/>
  </si>
  <si>
    <t>地瓜.珍珠</t>
    <phoneticPr fontId="3" type="noConversion"/>
  </si>
  <si>
    <t>11/28</t>
    <phoneticPr fontId="3" type="noConversion"/>
  </si>
  <si>
    <t>四</t>
    <phoneticPr fontId="3" type="noConversion"/>
  </si>
  <si>
    <t>紫米Q飯</t>
    <phoneticPr fontId="3" type="noConversion"/>
  </si>
  <si>
    <t>塔香百頁</t>
    <phoneticPr fontId="3" type="noConversion"/>
  </si>
  <si>
    <t>芹香秀珍菇</t>
    <phoneticPr fontId="3" type="noConversion"/>
  </si>
  <si>
    <t>蘿蔔豆輪</t>
    <phoneticPr fontId="3" type="noConversion"/>
  </si>
  <si>
    <t>香燒素腰花</t>
    <phoneticPr fontId="3" type="noConversion"/>
  </si>
  <si>
    <t>鹽酥菇菇</t>
    <phoneticPr fontId="3" type="noConversion"/>
  </si>
  <si>
    <t>牛蒡湯</t>
    <phoneticPr fontId="3" type="noConversion"/>
  </si>
  <si>
    <t>九層塔.百頁/燒</t>
    <phoneticPr fontId="3" type="noConversion"/>
  </si>
  <si>
    <t>西芹Q.秀珍菇Q/炒</t>
    <phoneticPr fontId="3" type="noConversion"/>
  </si>
  <si>
    <t>蘿蔔Q.豆輪/滷</t>
    <phoneticPr fontId="3" type="noConversion"/>
  </si>
  <si>
    <t>素腰花/燒</t>
    <phoneticPr fontId="3" type="noConversion"/>
  </si>
  <si>
    <t>杏鮑菇Q.長豆Q/炸</t>
    <phoneticPr fontId="3" type="noConversion"/>
  </si>
  <si>
    <t>牛蒡Q.豆薯Q</t>
    <phoneticPr fontId="3" type="noConversion"/>
  </si>
  <si>
    <t>11/29</t>
    <phoneticPr fontId="3" type="noConversion"/>
  </si>
  <si>
    <t>薑汁豆腐</t>
    <phoneticPr fontId="3" type="noConversion"/>
  </si>
  <si>
    <t>彩繪豆芽</t>
    <phoneticPr fontId="3" type="noConversion"/>
  </si>
  <si>
    <t>奶香薯塊</t>
    <phoneticPr fontId="3" type="noConversion"/>
  </si>
  <si>
    <t>麻油絲瓜</t>
    <phoneticPr fontId="3" type="noConversion"/>
  </si>
  <si>
    <t>客家小炒</t>
    <phoneticPr fontId="3" type="noConversion"/>
  </si>
  <si>
    <t>白蘿蔔湯</t>
    <phoneticPr fontId="3" type="noConversion"/>
  </si>
  <si>
    <t>豆腐/燒</t>
    <phoneticPr fontId="3" type="noConversion"/>
  </si>
  <si>
    <t>豆芽Q.紅蘿蔔Q/炒</t>
    <phoneticPr fontId="3" type="noConversion"/>
  </si>
  <si>
    <t>馬鈴薯Q.紅蘿蔔Q/煮</t>
    <phoneticPr fontId="3" type="noConversion"/>
  </si>
  <si>
    <t>麻油.絲瓜Q/炒</t>
    <phoneticPr fontId="3" type="noConversion"/>
  </si>
  <si>
    <t>豆干.芹菜Q.紅蘿蔔Q/炒</t>
    <phoneticPr fontId="3" type="noConversion"/>
  </si>
  <si>
    <t>蘿蔔Q</t>
    <phoneticPr fontId="3" type="noConversion"/>
  </si>
  <si>
    <t>*全面使用非基改黃豆製品及玉米
*星期一提供產銷履歷蔬菜，星期二、四、五供應有機蔬菜。</t>
    <phoneticPr fontId="3" type="noConversion"/>
  </si>
  <si>
    <t>營養師  林芊慧</t>
    <phoneticPr fontId="3" type="noConversion"/>
  </si>
  <si>
    <t>合菜主食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</si>
  <si>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</si>
  <si>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</si>
  <si>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</si>
  <si>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熱量(Kcal)</t>
    <phoneticPr fontId="3" type="noConversion"/>
  </si>
  <si>
    <t>★</t>
    <phoneticPr fontId="3" type="noConversion"/>
  </si>
  <si>
    <t>白米飯</t>
    <phoneticPr fontId="3" type="noConversion"/>
  </si>
  <si>
    <t>鮮煮蒲仔</t>
    <phoneticPr fontId="3" type="noConversion"/>
  </si>
  <si>
    <t>雞肉.馬鈴薯.番茄/燉</t>
  </si>
  <si>
    <t>紅蘿蔔.蒲瓜/煮</t>
    <phoneticPr fontId="3" type="noConversion"/>
  </si>
  <si>
    <t>大桶滷味</t>
  </si>
  <si>
    <t>羅宋湯</t>
    <phoneticPr fontId="3" type="noConversion"/>
  </si>
  <si>
    <t>素肚.四分干/滷</t>
  </si>
  <si>
    <t>酥炸魚條*3</t>
  </si>
  <si>
    <t>有機  蔬菜</t>
    <phoneticPr fontId="3" type="noConversion"/>
  </si>
  <si>
    <t>水鯊魚條/炸</t>
  </si>
  <si>
    <t>酸菜.肉片</t>
    <phoneticPr fontId="3" type="noConversion"/>
  </si>
  <si>
    <t>四神豬肉湯</t>
  </si>
  <si>
    <t>薏仁.豬肉片.洋芋</t>
  </si>
  <si>
    <t>泡菜.高麗菜.豬肉片/煮</t>
    <phoneticPr fontId="3" type="noConversion"/>
  </si>
  <si>
    <t>洋芋.紅蘿蔔.杏鮑菇/煮</t>
    <phoneticPr fontId="3" type="noConversion"/>
  </si>
  <si>
    <t>玉米.蛋.紅蘿蔔</t>
    <phoneticPr fontId="3" type="noConversion"/>
  </si>
  <si>
    <t>蘿蔔排骨湯</t>
  </si>
  <si>
    <t>蘿蔔.排骨</t>
  </si>
  <si>
    <t>豆奶</t>
    <phoneticPr fontId="3" type="noConversion"/>
  </si>
  <si>
    <t>筍片.豬肉</t>
  </si>
  <si>
    <t>香酥雞腿</t>
  </si>
  <si>
    <t>雞腿/炸</t>
  </si>
  <si>
    <t>西芹.黑輪/炒</t>
  </si>
  <si>
    <t>大溪黑豆干</t>
  </si>
  <si>
    <t>黑豆干/滷</t>
  </si>
  <si>
    <t>豆腐.筍絲.紅蘿蔔.肉絲</t>
  </si>
  <si>
    <t>菇菇蔬菜湯</t>
  </si>
  <si>
    <t>金針菇.高麗菜.肉片</t>
  </si>
  <si>
    <t>濃香咖哩</t>
  </si>
  <si>
    <t>芹香貢丸湯</t>
  </si>
  <si>
    <t>馬鈴薯.紅蘿蔔.毛豆/燉</t>
  </si>
  <si>
    <t>芹.蘿蔔.貢丸</t>
  </si>
  <si>
    <t>正宗回鍋魚</t>
  </si>
  <si>
    <t>香燜竹筍</t>
  </si>
  <si>
    <t>魚丁.豆干.高麗菜/燒</t>
  </si>
  <si>
    <t>黃瓜.木耳/煮</t>
  </si>
  <si>
    <t>竹筍/燜</t>
  </si>
  <si>
    <t>瓜仔肉燥</t>
  </si>
  <si>
    <t>干丁.絞肉.瓜仔/煮</t>
  </si>
  <si>
    <t>香燒素雞</t>
  </si>
  <si>
    <t>味噌豆腐湯</t>
  </si>
  <si>
    <t>素雞/燒</t>
  </si>
  <si>
    <t>味噌.小魚乾.豆腐</t>
  </si>
  <si>
    <t>南瓜濃湯</t>
  </si>
  <si>
    <t>南瓜.玉米.蛋</t>
  </si>
  <si>
    <t>豆瓣炒筍</t>
  </si>
  <si>
    <t>肉骨茶湯</t>
  </si>
  <si>
    <t>筍.紅蘿蔔/炒</t>
  </si>
  <si>
    <t>白蘿蔔.豬肉片</t>
  </si>
  <si>
    <t>暖暖麻油雞</t>
  </si>
  <si>
    <t>麻油.雞丁.高麗菜/煮</t>
  </si>
  <si>
    <t>香菇.花椰菜/炒</t>
  </si>
  <si>
    <t xml:space="preserve">◎公司地址：新北市樹林區保安街三段1巷1號   電話：02-26884900    ◎營養師：許金鳳.陳雅婷.劉雅菁.藍雯琪.呂湘鈴.郭奕彣   </t>
    <phoneticPr fontId="3" type="noConversion"/>
  </si>
  <si>
    <t xml:space="preserve">★本公司未使用輻射污染食品，請大家安心食用★   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</si>
  <si>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0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 xml:space="preserve"> </t>
    </r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</si>
  <si>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</si>
  <si>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</si>
  <si>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</si>
  <si>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</si>
  <si>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</si>
  <si>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</si>
  <si>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</si>
  <si>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</si>
  <si>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鮮蔬回鍋肉</t>
    <phoneticPr fontId="3" type="noConversion"/>
  </si>
  <si>
    <t>魷魚什錦寬粉</t>
    <phoneticPr fontId="3" type="noConversion"/>
  </si>
  <si>
    <t>有機</t>
    <phoneticPr fontId="3" type="noConversion"/>
  </si>
  <si>
    <t>金瓜濃湯</t>
    <phoneticPr fontId="3" type="noConversion"/>
  </si>
  <si>
    <t>豬肉.高麗菜.時蔬-燒</t>
    <phoneticPr fontId="3" type="noConversion"/>
  </si>
  <si>
    <t>寬冬粉.洋蔥.魷魚-炒</t>
    <phoneticPr fontId="3" type="noConversion"/>
  </si>
  <si>
    <t>時瓜.鮮菇.紅蘿蔔-煮</t>
    <phoneticPr fontId="3" type="noConversion"/>
  </si>
  <si>
    <t>南瓜.馬鈴薯.玉米</t>
    <phoneticPr fontId="3" type="noConversion"/>
  </si>
  <si>
    <t>一</t>
    <phoneticPr fontId="3" type="noConversion"/>
  </si>
  <si>
    <t>南洋咖哩雞</t>
    <phoneticPr fontId="3" type="noConversion"/>
  </si>
  <si>
    <t>彩蔬炒黑輪</t>
    <phoneticPr fontId="3" type="noConversion"/>
  </si>
  <si>
    <t>蒜香煸豆</t>
    <phoneticPr fontId="3" type="noConversion"/>
  </si>
  <si>
    <t>雞肉.洋芋.咖哩-煮</t>
    <phoneticPr fontId="3" type="noConversion"/>
  </si>
  <si>
    <t>時蔬.黑輪.紅蘿蔔-炒</t>
    <phoneticPr fontId="3" type="noConversion"/>
  </si>
  <si>
    <t>四季豆.木耳.蒜-炒</t>
    <phoneticPr fontId="3" type="noConversion"/>
  </si>
  <si>
    <t>豆腐.筍簽.木耳</t>
    <phoneticPr fontId="3" type="noConversion"/>
  </si>
  <si>
    <t>二</t>
    <phoneticPr fontId="3" type="noConversion"/>
  </si>
  <si>
    <t>肉茸燴鮮瓜</t>
    <phoneticPr fontId="3" type="noConversion"/>
  </si>
  <si>
    <t>鮮瓜.豬肉-煮</t>
    <phoneticPr fontId="3" type="noConversion"/>
  </si>
  <si>
    <t>時蔬.味噌</t>
    <phoneticPr fontId="3" type="noConversion"/>
  </si>
  <si>
    <t>白飯</t>
    <phoneticPr fontId="3" type="noConversion"/>
  </si>
  <si>
    <t>刈薯雞湯</t>
    <phoneticPr fontId="3" type="noConversion"/>
  </si>
  <si>
    <t>白米</t>
    <phoneticPr fontId="3" type="noConversion"/>
  </si>
  <si>
    <t>時蔬.雞肉.青蔥-煮</t>
    <phoneticPr fontId="3" type="noConversion"/>
  </si>
  <si>
    <t>豆薯.雞骨</t>
    <phoneticPr fontId="3" type="noConversion"/>
  </si>
  <si>
    <t>紅茄滑蛋</t>
    <phoneticPr fontId="3" type="noConversion"/>
  </si>
  <si>
    <t>白玉鮮菇</t>
    <phoneticPr fontId="3" type="noConversion"/>
  </si>
  <si>
    <t>酸菜脆筍湯</t>
    <phoneticPr fontId="3" type="noConversion"/>
  </si>
  <si>
    <t>雞肉.時蔬.柚子醬-燒</t>
    <phoneticPr fontId="3" type="noConversion"/>
  </si>
  <si>
    <t>雞蛋.蕃茄.洋蔥-炒</t>
    <phoneticPr fontId="3" type="noConversion"/>
  </si>
  <si>
    <t>白蘿蔔.杏鮑菇.紅蘿蔔-煮</t>
    <phoneticPr fontId="3" type="noConversion"/>
  </si>
  <si>
    <t>脆筍.酸菜</t>
    <phoneticPr fontId="3" type="noConversion"/>
  </si>
  <si>
    <t>五</t>
    <phoneticPr fontId="3" type="noConversion"/>
  </si>
  <si>
    <t>香菇燒麵輪</t>
    <phoneticPr fontId="3" type="noConversion"/>
  </si>
  <si>
    <t>木耳白菜</t>
    <phoneticPr fontId="3" type="noConversion"/>
  </si>
  <si>
    <t>金粒蛋花湯</t>
    <phoneticPr fontId="3" type="noConversion"/>
  </si>
  <si>
    <t>麵輪.香菇-燒</t>
    <phoneticPr fontId="3" type="noConversion"/>
  </si>
  <si>
    <t>玉米.雞蛋</t>
    <phoneticPr fontId="3" type="noConversion"/>
  </si>
  <si>
    <t>麻婆鮮魚丁</t>
    <phoneticPr fontId="3" type="noConversion"/>
  </si>
  <si>
    <t>柴香肉羹</t>
    <phoneticPr fontId="3" type="noConversion"/>
  </si>
  <si>
    <t>炒海帶根</t>
    <phoneticPr fontId="3" type="noConversion"/>
  </si>
  <si>
    <t>魚肉.豆腐.豬肉-燒</t>
    <phoneticPr fontId="3" type="noConversion"/>
  </si>
  <si>
    <t>肉羹.時蔬.柴魚-煮</t>
    <phoneticPr fontId="3" type="noConversion"/>
  </si>
  <si>
    <t>海帶根.紅蘿蔔-炒</t>
    <phoneticPr fontId="3" type="noConversion"/>
  </si>
  <si>
    <t>銀蘿燉湯</t>
    <phoneticPr fontId="3" type="noConversion"/>
  </si>
  <si>
    <t>冬粉.高麗菜.豬肉.木耳-炒</t>
    <phoneticPr fontId="3" type="noConversion"/>
  </si>
  <si>
    <t>泡菜年糕雞</t>
    <phoneticPr fontId="3" type="noConversion"/>
  </si>
  <si>
    <t>肉茸大溪干</t>
    <phoneticPr fontId="3" type="noConversion"/>
  </si>
  <si>
    <t>木耳西蘭花</t>
    <phoneticPr fontId="3" type="noConversion"/>
  </si>
  <si>
    <t>扁蒲針菇湯</t>
    <phoneticPr fontId="3" type="noConversion"/>
  </si>
  <si>
    <t>雞肉.年糕.泡菜-炒</t>
    <phoneticPr fontId="3" type="noConversion"/>
  </si>
  <si>
    <t>大溪豆干.豬肉-滷</t>
    <phoneticPr fontId="3" type="noConversion"/>
  </si>
  <si>
    <t>花椰菜.木耳-炒</t>
    <phoneticPr fontId="3" type="noConversion"/>
  </si>
  <si>
    <t>扁蒲.金針菇</t>
    <phoneticPr fontId="3" type="noConversion"/>
  </si>
  <si>
    <t>四</t>
    <phoneticPr fontId="3" type="noConversion"/>
  </si>
  <si>
    <t>清炒高麗</t>
    <phoneticPr fontId="3" type="noConversion"/>
  </si>
  <si>
    <t>筍香雞湯</t>
    <phoneticPr fontId="3" type="noConversion"/>
  </si>
  <si>
    <t>豬肉.洋蔥.鮮菇-燒</t>
    <phoneticPr fontId="3" type="noConversion"/>
  </si>
  <si>
    <t>高麗菜.紅蘿蔔.木耳-炒</t>
    <phoneticPr fontId="3" type="noConversion"/>
  </si>
  <si>
    <t>竹筍.雞骨</t>
    <phoneticPr fontId="3" type="noConversion"/>
  </si>
  <si>
    <t>五</t>
    <phoneticPr fontId="3" type="noConversion"/>
  </si>
  <si>
    <t>田園玉米</t>
    <phoneticPr fontId="3" type="noConversion"/>
  </si>
  <si>
    <t>花枝捲-滷(X1)</t>
    <phoneticPr fontId="3" type="noConversion"/>
  </si>
  <si>
    <t>芋頭.玉米.毛豆仁-煮</t>
    <phoneticPr fontId="3" type="noConversion"/>
  </si>
  <si>
    <t>一
蔬食</t>
    <phoneticPr fontId="3" type="noConversion"/>
  </si>
  <si>
    <t>咖哩洋芋</t>
    <phoneticPr fontId="3" type="noConversion"/>
  </si>
  <si>
    <t>甜心豆沙包</t>
    <phoneticPr fontId="3" type="noConversion"/>
  </si>
  <si>
    <t>豆皮鮮瓜</t>
    <phoneticPr fontId="3" type="noConversion"/>
  </si>
  <si>
    <t>日式味噌湯</t>
    <phoneticPr fontId="3" type="noConversion"/>
  </si>
  <si>
    <t>馬鈴薯.紅蘿蔔.咖哩-燒</t>
    <phoneticPr fontId="3" type="noConversion"/>
  </si>
  <si>
    <t>豆沙包-蒸(X1)</t>
    <phoneticPr fontId="3" type="noConversion"/>
  </si>
  <si>
    <t>鮮瓜.木耳.豆皮-炒</t>
    <phoneticPr fontId="3" type="noConversion"/>
  </si>
  <si>
    <t>豆腐.海帶芽.味噌</t>
    <phoneticPr fontId="3" type="noConversion"/>
  </si>
  <si>
    <t>味噌燒雞</t>
    <phoneticPr fontId="3" type="noConversion"/>
  </si>
  <si>
    <t>紅絲炒蛋</t>
    <phoneticPr fontId="3" type="noConversion"/>
  </si>
  <si>
    <t>雞蛋.紅蘿蔔-炒</t>
    <phoneticPr fontId="3" type="noConversion"/>
  </si>
  <si>
    <t>筍乾.筍茸.酸菜-煮</t>
    <phoneticPr fontId="3" type="noConversion"/>
  </si>
  <si>
    <t>金針.排骨</t>
    <phoneticPr fontId="3" type="noConversion"/>
  </si>
  <si>
    <t>燕麥飯</t>
    <phoneticPr fontId="3" type="noConversion"/>
  </si>
  <si>
    <t>泰式打拋豬</t>
    <phoneticPr fontId="3" type="noConversion"/>
  </si>
  <si>
    <t>白米.燕麥</t>
    <phoneticPr fontId="3" type="noConversion"/>
  </si>
  <si>
    <t>海帶.紅蘿蔔.蒜-炒</t>
    <phoneticPr fontId="3" type="noConversion"/>
  </si>
  <si>
    <t>雞茸花椰菜</t>
    <phoneticPr fontId="3" type="noConversion"/>
  </si>
  <si>
    <t>鮮瓜肉絲湯</t>
    <phoneticPr fontId="3" type="noConversion"/>
  </si>
  <si>
    <t>青花菜.雞絞肉.紅蘿蔔-炒</t>
    <phoneticPr fontId="3" type="noConversion"/>
  </si>
  <si>
    <t>鮮瓜.豬肉</t>
    <phoneticPr fontId="3" type="noConversion"/>
  </si>
  <si>
    <t>鮮菇甘藍</t>
    <phoneticPr fontId="3" type="noConversion"/>
  </si>
  <si>
    <t>時瓜燉湯</t>
    <phoneticPr fontId="3" type="noConversion"/>
  </si>
  <si>
    <t>一</t>
    <phoneticPr fontId="3" type="noConversion"/>
  </si>
  <si>
    <t>香烤雞排</t>
    <phoneticPr fontId="3" type="noConversion"/>
  </si>
  <si>
    <t>南瓜炒蛋</t>
    <phoneticPr fontId="3" type="noConversion"/>
  </si>
  <si>
    <t>雙色海絲</t>
    <phoneticPr fontId="3" type="noConversion"/>
  </si>
  <si>
    <t>雞蛋.南瓜-炒</t>
    <phoneticPr fontId="3" type="noConversion"/>
  </si>
  <si>
    <t>海帶絲.豆干絲-炒</t>
    <phoneticPr fontId="3" type="noConversion"/>
  </si>
  <si>
    <t>時蔬.排骨</t>
    <phoneticPr fontId="3" type="noConversion"/>
  </si>
  <si>
    <t>暖心麻油豚肉</t>
    <phoneticPr fontId="3" type="noConversion"/>
  </si>
  <si>
    <t>芋香白菜滷</t>
    <phoneticPr fontId="3" type="noConversion"/>
  </si>
  <si>
    <t>玉米濃湯</t>
    <phoneticPr fontId="3" type="noConversion"/>
  </si>
  <si>
    <t>豬肉.鮮菇.麻油-燉</t>
    <phoneticPr fontId="3" type="noConversion"/>
  </si>
  <si>
    <t>油豆腐.雞絞肉-煮</t>
    <phoneticPr fontId="3" type="noConversion"/>
  </si>
  <si>
    <t>大白菜.芋頭.紅蘿蔔-煮</t>
    <phoneticPr fontId="3" type="noConversion"/>
  </si>
  <si>
    <t>花生宮保雞</t>
    <phoneticPr fontId="3" type="noConversion"/>
  </si>
  <si>
    <t>養生薏仁湯</t>
    <phoneticPr fontId="3" type="noConversion"/>
  </si>
  <si>
    <t>雞肉.洋蔥.花生-炒</t>
    <phoneticPr fontId="3" type="noConversion"/>
  </si>
  <si>
    <t>竹筍.豬肉-炒</t>
    <phoneticPr fontId="3" type="noConversion"/>
  </si>
  <si>
    <t>時蔬.洋薏仁.枸杞</t>
    <phoneticPr fontId="3" type="noConversion"/>
  </si>
  <si>
    <t>照燒甜不辣</t>
    <phoneticPr fontId="3" type="noConversion"/>
  </si>
  <si>
    <t>腰果炒鮮瓜</t>
    <phoneticPr fontId="3" type="noConversion"/>
  </si>
  <si>
    <t>高麗鮮菇湯</t>
    <phoneticPr fontId="3" type="noConversion"/>
  </si>
  <si>
    <t>甜不辣.紅蘿蔔-燒</t>
    <phoneticPr fontId="3" type="noConversion"/>
  </si>
  <si>
    <t>鮮瓜.木耳.腰果-炒</t>
    <phoneticPr fontId="3" type="noConversion"/>
  </si>
  <si>
    <t>高麗菜.鮮菇</t>
    <phoneticPr fontId="3" type="noConversion"/>
  </si>
  <si>
    <t>蕈菇燉雞丁</t>
    <phoneticPr fontId="3" type="noConversion"/>
  </si>
  <si>
    <t>古早味肉燥</t>
    <phoneticPr fontId="3" type="noConversion"/>
  </si>
  <si>
    <t>脆炒大頭菜</t>
    <phoneticPr fontId="3" type="noConversion"/>
  </si>
  <si>
    <t>雞肉.洋菇-燒</t>
    <phoneticPr fontId="3" type="noConversion"/>
  </si>
  <si>
    <t>豆干.豬肉.花瓜-滷</t>
    <phoneticPr fontId="3" type="noConversion"/>
  </si>
  <si>
    <t>結頭菜.鮮菇-炒</t>
    <phoneticPr fontId="3" type="noConversion"/>
  </si>
  <si>
    <t>米粉.芋頭.時蔬</t>
    <phoneticPr fontId="3" type="noConversion"/>
  </si>
  <si>
    <t>《營養小常識》南瓜的口感甜甜、綿綿的，是許多人喜愛的全榖雜糧類。南瓜營養價值高，含有豐富β胡蘿蔔素、維生素 C、維生素E、鋅，南瓜中的β胡蘿蔔素、維生素C可以增強免疫力，幫助傷口癒合，除此之外還能幫助我們保持視力健康。南瓜具有飽足感，比起常見的澱粉主食，可以幫助我們維持健康的體重。</t>
    <phoneticPr fontId="3" type="noConversion"/>
  </si>
  <si>
    <t>合菜主菜</t>
    <phoneticPr fontId="3" type="noConversion"/>
  </si>
  <si>
    <t>美味副菜</t>
    <phoneticPr fontId="3" type="noConversion"/>
  </si>
  <si>
    <t>茄汁燉雞</t>
  </si>
  <si>
    <t>蒜泥老皮豆腐</t>
    <phoneticPr fontId="3" type="noConversion"/>
  </si>
  <si>
    <t>有機
蔬菜</t>
    <phoneticPr fontId="3" type="noConversion"/>
  </si>
  <si>
    <t>冬瓜薏仁湯</t>
    <phoneticPr fontId="3" type="noConversion"/>
  </si>
  <si>
    <t>蒜.豆腐/燒</t>
    <phoneticPr fontId="3" type="noConversion"/>
  </si>
  <si>
    <t>冬瓜.豬肉片.大薏仁</t>
    <phoneticPr fontId="3" type="noConversion"/>
  </si>
  <si>
    <t>★</t>
    <phoneticPr fontId="3" type="noConversion"/>
  </si>
  <si>
    <t>11/4</t>
    <phoneticPr fontId="3" type="noConversion"/>
  </si>
  <si>
    <t>一</t>
    <phoneticPr fontId="3" type="noConversion"/>
  </si>
  <si>
    <t>白米飯</t>
    <phoneticPr fontId="3" type="noConversion"/>
  </si>
  <si>
    <t>咖哩肉片煮</t>
    <phoneticPr fontId="3" type="noConversion"/>
  </si>
  <si>
    <t>蒜味花椰菜</t>
    <phoneticPr fontId="3" type="noConversion"/>
  </si>
  <si>
    <t>產銷履歷蔬菜</t>
    <phoneticPr fontId="3" type="noConversion"/>
  </si>
  <si>
    <t>羅宋湯</t>
    <phoneticPr fontId="3" type="noConversion"/>
  </si>
  <si>
    <t>肉片.洋芋.紅蘿蔔/煮</t>
    <phoneticPr fontId="3" type="noConversion"/>
  </si>
  <si>
    <t>蒜.花椰菜.紅蘿蔔/炒</t>
    <phoneticPr fontId="3" type="noConversion"/>
  </si>
  <si>
    <t>高麗菜.金針菇.番茄.肉片</t>
    <phoneticPr fontId="3" type="noConversion"/>
  </si>
  <si>
    <t>二</t>
    <phoneticPr fontId="3" type="noConversion"/>
  </si>
  <si>
    <t>燕麥飯</t>
    <phoneticPr fontId="3" type="noConversion"/>
  </si>
  <si>
    <t>BBQ甜不辣</t>
    <phoneticPr fontId="3" type="noConversion"/>
  </si>
  <si>
    <t>和風白玉煮</t>
    <phoneticPr fontId="3" type="noConversion"/>
  </si>
  <si>
    <t>有機  蔬菜</t>
    <phoneticPr fontId="3" type="noConversion"/>
  </si>
  <si>
    <t>酸菜肉片湯</t>
    <phoneticPr fontId="3" type="noConversion"/>
  </si>
  <si>
    <t>甜不辣.洋蔥/煮</t>
    <phoneticPr fontId="3" type="noConversion"/>
  </si>
  <si>
    <t>蘿蔔.紅蘿蔔/煮</t>
    <phoneticPr fontId="3" type="noConversion"/>
  </si>
  <si>
    <t>11/6</t>
    <phoneticPr fontId="3" type="noConversion"/>
  </si>
  <si>
    <t>日式烏龍麵</t>
    <phoneticPr fontId="3" type="noConversion"/>
  </si>
  <si>
    <t>京醬肉絲</t>
    <phoneticPr fontId="3" type="noConversion"/>
  </si>
  <si>
    <t>鮮黃瓜煮</t>
    <phoneticPr fontId="3" type="noConversion"/>
  </si>
  <si>
    <t>三杯杏菇炒干</t>
    <phoneticPr fontId="3" type="noConversion"/>
  </si>
  <si>
    <t>季節
蔬菜</t>
    <phoneticPr fontId="3" type="noConversion"/>
  </si>
  <si>
    <t>肉絲.豆芽/燒</t>
    <phoneticPr fontId="3" type="noConversion"/>
  </si>
  <si>
    <t>大黃瓜.紅蘿蔔/燉</t>
    <phoneticPr fontId="3" type="noConversion"/>
  </si>
  <si>
    <t>九層塔.杏鮑菇.豆干/炒</t>
    <phoneticPr fontId="3" type="noConversion"/>
  </si>
  <si>
    <t>11/7</t>
    <phoneticPr fontId="3" type="noConversion"/>
  </si>
  <si>
    <t>五穀飯</t>
    <phoneticPr fontId="3" type="noConversion"/>
  </si>
  <si>
    <t>古早味滷雞排</t>
    <phoneticPr fontId="3" type="noConversion"/>
  </si>
  <si>
    <t>枸杞冬瓜燒</t>
    <phoneticPr fontId="3" type="noConversion"/>
  </si>
  <si>
    <t>韭菜銀芽</t>
    <phoneticPr fontId="3" type="noConversion"/>
  </si>
  <si>
    <t>肉羹湯</t>
    <phoneticPr fontId="3" type="noConversion"/>
  </si>
  <si>
    <t>雞腿排/滷</t>
    <phoneticPr fontId="3" type="noConversion"/>
  </si>
  <si>
    <t>枸杞.冬瓜.絞肉/燒</t>
    <phoneticPr fontId="3" type="noConversion"/>
  </si>
  <si>
    <t>韭菜.豆芽.紅蘿蔔/炒</t>
    <phoneticPr fontId="3" type="noConversion"/>
  </si>
  <si>
    <t>肉羹.筍絲.木耳絲.紅絲</t>
    <phoneticPr fontId="3" type="noConversion"/>
  </si>
  <si>
    <t>11/8</t>
    <phoneticPr fontId="3" type="noConversion"/>
  </si>
  <si>
    <t>韓式燒肉</t>
    <phoneticPr fontId="3" type="noConversion"/>
  </si>
  <si>
    <t>番茄燴蛋</t>
    <phoneticPr fontId="3" type="noConversion"/>
  </si>
  <si>
    <t>雲集鍋貼</t>
    <phoneticPr fontId="3" type="noConversion"/>
  </si>
  <si>
    <t>豆薯雞湯</t>
    <phoneticPr fontId="3" type="noConversion"/>
  </si>
  <si>
    <t>番茄.蛋.洋蔥/燴</t>
    <phoneticPr fontId="3" type="noConversion"/>
  </si>
  <si>
    <t>鍋貼/煎</t>
    <phoneticPr fontId="3" type="noConversion"/>
  </si>
  <si>
    <t>香菇.雞丁.豆薯</t>
    <phoneticPr fontId="3" type="noConversion"/>
  </si>
  <si>
    <t>11/11</t>
    <phoneticPr fontId="3" type="noConversion"/>
  </si>
  <si>
    <t>小米飯</t>
  </si>
  <si>
    <t>塔香豆干豬</t>
  </si>
  <si>
    <t>高麗絞肉</t>
  </si>
  <si>
    <t>鮮菇蒲瓜</t>
    <phoneticPr fontId="3" type="noConversion"/>
  </si>
  <si>
    <t>日式海芽湯</t>
    <phoneticPr fontId="3" type="noConversion"/>
  </si>
  <si>
    <t>絞肉.干丁.番茄.九層塔/炒</t>
  </si>
  <si>
    <t>高麗.冬粉.絞肉/炒</t>
  </si>
  <si>
    <t>蒲瓜.鮮菇.紅蘿蔔/煮</t>
    <phoneticPr fontId="3" type="noConversion"/>
  </si>
  <si>
    <t>豆腐.味噌.海芽</t>
    <phoneticPr fontId="3" type="noConversion"/>
  </si>
  <si>
    <t>11/12</t>
    <phoneticPr fontId="3" type="noConversion"/>
  </si>
  <si>
    <t>義大利麵</t>
    <phoneticPr fontId="3" type="noConversion"/>
  </si>
  <si>
    <t>香蒜大排</t>
  </si>
  <si>
    <t>竹筍肉末</t>
    <phoneticPr fontId="3" type="noConversion"/>
  </si>
  <si>
    <t>奶香洋芋煮</t>
    <phoneticPr fontId="3" type="noConversion"/>
  </si>
  <si>
    <t>豬肉排/燒</t>
    <phoneticPr fontId="3" type="noConversion"/>
  </si>
  <si>
    <t>毛豆.筍.絞肉.紅蘿蔔/煮</t>
    <phoneticPr fontId="3" type="noConversion"/>
  </si>
  <si>
    <t>11/13</t>
    <phoneticPr fontId="3" type="noConversion"/>
  </si>
  <si>
    <t>三</t>
    <phoneticPr fontId="3" type="noConversion"/>
  </si>
  <si>
    <t>豆干燒魚</t>
  </si>
  <si>
    <t>木耳白菜</t>
    <phoneticPr fontId="3" type="noConversion"/>
  </si>
  <si>
    <t>青蔥菜脯炊蛋</t>
    <phoneticPr fontId="3" type="noConversion"/>
  </si>
  <si>
    <t>豆干.魚丁.芝麻/燒</t>
  </si>
  <si>
    <t>白菜.木耳.紅蘿蔔/煮</t>
    <phoneticPr fontId="3" type="noConversion"/>
  </si>
  <si>
    <t>蛋.菜脯.蔥/炒</t>
    <phoneticPr fontId="3" type="noConversion"/>
  </si>
  <si>
    <t>11/14</t>
    <phoneticPr fontId="3" type="noConversion"/>
  </si>
  <si>
    <t>黃金燉豬</t>
    <phoneticPr fontId="3" type="noConversion"/>
  </si>
  <si>
    <t>海帶白干絲</t>
    <phoneticPr fontId="3" type="noConversion"/>
  </si>
  <si>
    <t>正宗滷味燙</t>
    <phoneticPr fontId="3" type="noConversion"/>
  </si>
  <si>
    <t>豬肉筍湯</t>
    <phoneticPr fontId="3" type="noConversion"/>
  </si>
  <si>
    <t>豆奶</t>
    <phoneticPr fontId="3" type="noConversion"/>
  </si>
  <si>
    <t>豬肉.南瓜/燒</t>
    <phoneticPr fontId="3" type="noConversion"/>
  </si>
  <si>
    <t>白干.紅蘿蔔.海帶絲/炒</t>
    <phoneticPr fontId="3" type="noConversion"/>
  </si>
  <si>
    <t>高麗菜.金針菇.肉片/煮</t>
    <phoneticPr fontId="3" type="noConversion"/>
  </si>
  <si>
    <t>11/15</t>
    <phoneticPr fontId="3" type="noConversion"/>
  </si>
  <si>
    <t>紫米Q飯</t>
    <phoneticPr fontId="3" type="noConversion"/>
  </si>
  <si>
    <t>西芹炒黑輪</t>
    <phoneticPr fontId="3" type="noConversion"/>
  </si>
  <si>
    <t>鮮炒花椰</t>
    <phoneticPr fontId="3" type="noConversion"/>
  </si>
  <si>
    <t>榨菜肉絲湯</t>
    <phoneticPr fontId="3" type="noConversion"/>
  </si>
  <si>
    <t>花椰菜.紅蘿蔔/炒</t>
    <phoneticPr fontId="3" type="noConversion"/>
  </si>
  <si>
    <t>榨菜.肉絲</t>
    <phoneticPr fontId="3" type="noConversion"/>
  </si>
  <si>
    <t>11/18</t>
    <phoneticPr fontId="3" type="noConversion"/>
  </si>
  <si>
    <t>海苔香鬆飯
(蔬食日)</t>
    <phoneticPr fontId="3" type="noConversion"/>
  </si>
  <si>
    <t>佃煮蘿蔔</t>
  </si>
  <si>
    <t>蝦香高麗菜</t>
    <phoneticPr fontId="3" type="noConversion"/>
  </si>
  <si>
    <t>紫菜蛋花湯</t>
    <phoneticPr fontId="3" type="noConversion"/>
  </si>
  <si>
    <t>蘿蔔.紅蘿蔔.海帶結/煮</t>
  </si>
  <si>
    <t>蝦皮.高麗菜.紅蘿蔔/炒</t>
    <phoneticPr fontId="3" type="noConversion"/>
  </si>
  <si>
    <t>紫菜.蛋</t>
    <phoneticPr fontId="3" type="noConversion"/>
  </si>
  <si>
    <t>11/19</t>
    <phoneticPr fontId="3" type="noConversion"/>
  </si>
  <si>
    <t>蔥油嫩雞</t>
    <phoneticPr fontId="3" type="noConversion"/>
  </si>
  <si>
    <t>鮮脆花椰</t>
    <phoneticPr fontId="3" type="noConversion"/>
  </si>
  <si>
    <t>酸甜燒餃*2</t>
    <phoneticPr fontId="3" type="noConversion"/>
  </si>
  <si>
    <t>雞肉.洋蔥.蔥/燒</t>
    <phoneticPr fontId="3" type="noConversion"/>
  </si>
  <si>
    <t>肉片.花椰/炒</t>
    <phoneticPr fontId="3" type="noConversion"/>
  </si>
  <si>
    <t>水餃/燒</t>
    <phoneticPr fontId="3" type="noConversion"/>
  </si>
  <si>
    <t>11/20</t>
    <phoneticPr fontId="3" type="noConversion"/>
  </si>
  <si>
    <t>香菇滷肉飯</t>
    <phoneticPr fontId="3" type="noConversion"/>
  </si>
  <si>
    <t>鐵路豬排</t>
    <phoneticPr fontId="3" type="noConversion"/>
  </si>
  <si>
    <t>冬瓜肉茸</t>
    <phoneticPr fontId="3" type="noConversion"/>
  </si>
  <si>
    <t>洋蔥炒蛋</t>
    <phoneticPr fontId="3" type="noConversion"/>
  </si>
  <si>
    <t>豬排/燒</t>
    <phoneticPr fontId="3" type="noConversion"/>
  </si>
  <si>
    <t>冬瓜.絞肉/煮</t>
    <phoneticPr fontId="3" type="noConversion"/>
  </si>
  <si>
    <t>蛋.紅蘿蔔.洋蔥/炒</t>
    <phoneticPr fontId="3" type="noConversion"/>
  </si>
  <si>
    <t>11/21</t>
    <phoneticPr fontId="3" type="noConversion"/>
  </si>
  <si>
    <t>卡拉雞腿排</t>
    <phoneticPr fontId="3" type="noConversion"/>
  </si>
  <si>
    <t>白菜滷</t>
    <phoneticPr fontId="3" type="noConversion"/>
  </si>
  <si>
    <t>雞腿排/炸</t>
    <phoneticPr fontId="3" type="noConversion"/>
  </si>
  <si>
    <t>紅蘿蔔.大白菜/煮</t>
    <phoneticPr fontId="3" type="noConversion"/>
  </si>
  <si>
    <t>11/22</t>
    <phoneticPr fontId="3" type="noConversion"/>
  </si>
  <si>
    <t>麥片Q飯</t>
    <phoneticPr fontId="3" type="noConversion"/>
  </si>
  <si>
    <t>木耳黃瓜煮</t>
    <phoneticPr fontId="3" type="noConversion"/>
  </si>
  <si>
    <t>菇菇燉雞湯</t>
    <phoneticPr fontId="3" type="noConversion"/>
  </si>
  <si>
    <t>蘿蔔.雞丁.香菇</t>
    <phoneticPr fontId="3" type="noConversion"/>
  </si>
  <si>
    <t>11/25</t>
    <phoneticPr fontId="3" type="noConversion"/>
  </si>
  <si>
    <t>小米飯</t>
    <phoneticPr fontId="3" type="noConversion"/>
  </si>
  <si>
    <t>檸檬雞翅</t>
    <phoneticPr fontId="3" type="noConversion"/>
  </si>
  <si>
    <t>韭菜豆芽</t>
    <phoneticPr fontId="3" type="noConversion"/>
  </si>
  <si>
    <t>結頭菜豬肉湯</t>
    <phoneticPr fontId="3" type="noConversion"/>
  </si>
  <si>
    <t>雞翅/燒</t>
    <phoneticPr fontId="3" type="noConversion"/>
  </si>
  <si>
    <t>豆芽.蒜.韭菜.紅蘿蔔/燒</t>
    <phoneticPr fontId="3" type="noConversion"/>
  </si>
  <si>
    <t>結頭菜.豬肉片</t>
    <phoneticPr fontId="3" type="noConversion"/>
  </si>
  <si>
    <t>11/26</t>
    <phoneticPr fontId="3" type="noConversion"/>
  </si>
  <si>
    <t>豬肉拌麵</t>
    <phoneticPr fontId="3" type="noConversion"/>
  </si>
  <si>
    <t>故鄉焢肉丁</t>
  </si>
  <si>
    <t>鮮炒高麗</t>
    <phoneticPr fontId="3" type="noConversion"/>
  </si>
  <si>
    <t>肉丁.蘿蔔.紅蘿蔔/煮</t>
  </si>
  <si>
    <t>高麗菜.紅蘿蔔/炒</t>
    <phoneticPr fontId="3" type="noConversion"/>
  </si>
  <si>
    <t>11/27</t>
    <phoneticPr fontId="3" type="noConversion"/>
  </si>
  <si>
    <t>塔香三杯魚</t>
  </si>
  <si>
    <t>砂鍋白菜</t>
    <phoneticPr fontId="3" type="noConversion"/>
  </si>
  <si>
    <t>乾煸敏豆</t>
    <phoneticPr fontId="3" type="noConversion"/>
  </si>
  <si>
    <t>魚丁.九層塔.豆干/燒</t>
  </si>
  <si>
    <t>敏豆.絞肉.紅蘿蔔/炒</t>
    <phoneticPr fontId="3" type="noConversion"/>
  </si>
  <si>
    <t>11/28</t>
    <phoneticPr fontId="3" type="noConversion"/>
  </si>
  <si>
    <t>紫米飯</t>
    <phoneticPr fontId="3" type="noConversion"/>
  </si>
  <si>
    <t>日式炸豬排</t>
    <phoneticPr fontId="3" type="noConversion"/>
  </si>
  <si>
    <t>番茄炒蛋</t>
    <phoneticPr fontId="3" type="noConversion"/>
  </si>
  <si>
    <t>豬排/炸</t>
    <phoneticPr fontId="3" type="noConversion"/>
  </si>
  <si>
    <t>蛋.洋蔥.番茄/煮</t>
    <phoneticPr fontId="3" type="noConversion"/>
  </si>
  <si>
    <t>11/29</t>
    <phoneticPr fontId="3" type="noConversion"/>
  </si>
  <si>
    <t>脆炒花椰</t>
    <phoneticPr fontId="3" type="noConversion"/>
  </si>
  <si>
    <t>玉米四喜</t>
    <phoneticPr fontId="3" type="noConversion"/>
  </si>
  <si>
    <t>蒲瓜肉片湯</t>
    <phoneticPr fontId="3" type="noConversion"/>
  </si>
  <si>
    <t>洋芋.玉米.紅蘿蔔.毛豆/煮</t>
    <phoneticPr fontId="3" type="noConversion"/>
  </si>
  <si>
    <t>蒲瓜.肉片</t>
    <phoneticPr fontId="3" type="noConversion"/>
  </si>
  <si>
    <t xml:space="preserve"> ★ 標示為三章一Q申請日 / 營養師 林芊慧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</si>
  <si>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</si>
  <si>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</si>
  <si>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</si>
  <si>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</si>
  <si>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5"/>
        <color theme="0"/>
        <rFont val="華康少女文字W7"/>
        <family val="1"/>
        <charset val="136"/>
      </rPr>
      <t>口丈</t>
    </r>
    <r>
      <rPr>
        <sz val="20"/>
        <rFont val="華康少女文字W7"/>
        <family val="5"/>
        <charset val="136"/>
      </rPr>
      <t xml:space="preserve">
113年11月菜單</t>
    </r>
    <r>
      <rPr>
        <sz val="20"/>
        <color theme="0"/>
        <rFont val="華康少女文字W7"/>
        <family val="1"/>
        <charset val="136"/>
      </rPr>
      <t>00000</t>
    </r>
    <r>
      <rPr>
        <sz val="20"/>
        <rFont val="華康少女文字W7"/>
        <family val="5"/>
        <charset val="136"/>
      </rPr>
      <t xml:space="preserve">    </t>
    </r>
    <phoneticPr fontId="3" type="noConversion"/>
  </si>
  <si>
    <t>113年8.9月</t>
    <phoneticPr fontId="3" type="noConversion"/>
  </si>
  <si>
    <t>113年10月</t>
    <phoneticPr fontId="3" type="noConversion"/>
  </si>
  <si>
    <t>113年12月</t>
    <phoneticPr fontId="3" type="noConversion"/>
  </si>
  <si>
    <t>114年1.2月</t>
    <phoneticPr fontId="3" type="noConversion"/>
  </si>
  <si>
    <t>114年3月</t>
    <phoneticPr fontId="3" type="noConversion"/>
  </si>
  <si>
    <t>114年4月</t>
    <phoneticPr fontId="3" type="noConversion"/>
  </si>
  <si>
    <t>114年5月</t>
    <phoneticPr fontId="3" type="noConversion"/>
  </si>
  <si>
    <t>114年6月</t>
    <phoneticPr fontId="3" type="noConversion"/>
  </si>
  <si>
    <t>全盛美食有限公司</t>
    <phoneticPr fontId="3" type="noConversion"/>
  </si>
  <si>
    <t>裕民田食品股份有限公司</t>
    <phoneticPr fontId="3" type="noConversion"/>
  </si>
  <si>
    <t>慈文國小113學年度各學年供餐廠商一覽表</t>
    <phoneticPr fontId="3" type="noConversion"/>
  </si>
  <si>
    <t>113年11月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</si>
</sst>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0_ "/>
    <numFmt numFmtId="180" formatCode="0.0"/>
    <numFmt numFmtId="181" formatCode="m/d;@"/>
    <numFmt numFmtId="182" formatCode="0.0_ "/>
  </numFmts>
  <fonts count="1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7.5"/>
      <name val="和平粗圓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9"/>
      <name val="華康中圓體(P)"/>
      <family val="2"/>
      <charset val="136"/>
    </font>
    <font>
      <b/>
      <sz val="10"/>
      <name val="華康中圓體(P)"/>
      <family val="2"/>
      <charset val="136"/>
    </font>
    <font>
      <sz val="8"/>
      <name val="華康中圓體(P)"/>
      <family val="2"/>
      <charset val="136"/>
    </font>
    <font>
      <sz val="14"/>
      <name val="書法家粗圓體"/>
      <family val="3"/>
      <charset val="136"/>
    </font>
    <font>
      <sz val="12"/>
      <name val="書法家粗圓體"/>
      <family val="3"/>
      <charset val="136"/>
    </font>
    <font>
      <b/>
      <sz val="12"/>
      <name val="書法家細圓體"/>
      <charset val="136"/>
    </font>
    <font>
      <sz val="9"/>
      <name val="書法家粗圓體"/>
      <family val="3"/>
      <charset val="136"/>
    </font>
    <font>
      <sz val="7.5"/>
      <name val="華康中黑體"/>
      <family val="3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5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color theme="1"/>
      <name val="和平粗圓"/>
      <charset val="136"/>
    </font>
    <font>
      <sz val="11"/>
      <name val="和平粗圓"/>
      <charset val="136"/>
    </font>
    <font>
      <sz val="10"/>
      <name val="書法家粗圓體"/>
      <family val="3"/>
      <charset val="136"/>
    </font>
    <font>
      <sz val="11"/>
      <color theme="1"/>
      <name val="華康中圓體(P)"/>
      <family val="2"/>
      <charset val="136"/>
    </font>
    <font>
      <sz val="8"/>
      <color theme="1"/>
      <name val="華康細圓體(P)"/>
      <family val="2"/>
      <charset val="136"/>
    </font>
    <font>
      <sz val="11"/>
      <name val="書法家粗圓體"/>
      <family val="3"/>
      <charset val="136"/>
    </font>
    <font>
      <sz val="7"/>
      <color theme="1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書法家粗圓體"/>
      <family val="3"/>
      <charset val="136"/>
    </font>
    <font>
      <sz val="8"/>
      <name val="書法家粗圓體"/>
      <family val="3"/>
      <charset val="136"/>
    </font>
    <font>
      <sz val="7"/>
      <color theme="1"/>
      <name val="Microsoft JhengHei"/>
      <family val="2"/>
    </font>
    <font>
      <sz val="11"/>
      <name val="Microsoft JhengHei"/>
      <family val="2"/>
    </font>
    <font>
      <sz val="11"/>
      <color indexed="8"/>
      <name val="書法家粗圓體"/>
      <family val="3"/>
      <charset val="136"/>
    </font>
    <font>
      <sz val="7"/>
      <color theme="1"/>
      <name val="書法家粗圓體"/>
      <family val="3"/>
      <charset val="136"/>
    </font>
    <font>
      <sz val="11"/>
      <color theme="1"/>
      <name val="書法家粗圓體"/>
      <family val="3"/>
      <charset val="136"/>
    </font>
    <font>
      <sz val="10"/>
      <color theme="1"/>
      <name val="書法家粗圓體"/>
      <family val="3"/>
      <charset val="136"/>
    </font>
    <font>
      <sz val="5"/>
      <name val="新細明體"/>
      <family val="1"/>
      <charset val="136"/>
    </font>
    <font>
      <sz val="8"/>
      <color theme="1"/>
      <name val="標楷體"/>
      <family val="4"/>
      <charset val="136"/>
    </font>
    <font>
      <sz val="20"/>
      <name val="標楷體"/>
      <family val="4"/>
      <charset val="136"/>
    </font>
    <font>
      <sz val="18"/>
      <name val="華康少女文字W7"/>
      <family val="5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3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華康細圓體"/>
      <family val="3"/>
      <charset val="136"/>
    </font>
    <font>
      <b/>
      <sz val="13.5"/>
      <color theme="1"/>
      <name val="華康中黑體"/>
      <family val="3"/>
      <charset val="136"/>
    </font>
    <font>
      <sz val="12"/>
      <color theme="1"/>
      <name val="華康中黑體"/>
      <family val="3"/>
      <charset val="136"/>
    </font>
    <font>
      <sz val="9"/>
      <color theme="1"/>
      <name val="華康細黑體"/>
      <family val="3"/>
      <charset val="136"/>
    </font>
    <font>
      <sz val="10"/>
      <color theme="1"/>
      <name val="華康中圓體"/>
      <family val="3"/>
      <charset val="136"/>
    </font>
    <font>
      <sz val="7"/>
      <color theme="1"/>
      <name val="華康中黑體"/>
      <family val="3"/>
      <charset val="136"/>
    </font>
    <font>
      <b/>
      <sz val="11"/>
      <color theme="1"/>
      <name val="華康細圓體"/>
      <family val="3"/>
      <charset val="136"/>
    </font>
    <font>
      <sz val="13"/>
      <name val="新細明體"/>
      <family val="1"/>
      <charset val="136"/>
    </font>
    <font>
      <sz val="6"/>
      <color theme="1"/>
      <name val="華康中黑體"/>
      <family val="3"/>
      <charset val="136"/>
    </font>
    <font>
      <sz val="5"/>
      <color theme="1"/>
      <name val="華康中黑體"/>
      <family val="3"/>
      <charset val="136"/>
    </font>
    <font>
      <sz val="12"/>
      <name val="華康中黑體"/>
      <family val="3"/>
      <charset val="136"/>
    </font>
    <font>
      <sz val="13.5"/>
      <name val="華康少女文字W7"/>
      <family val="5"/>
      <charset val="136"/>
    </font>
    <font>
      <sz val="9"/>
      <color rgb="FF663300"/>
      <name val="標楷體"/>
      <family val="4"/>
      <charset val="136"/>
    </font>
    <font>
      <sz val="16"/>
      <name val="華康細圓體"/>
      <family val="3"/>
      <charset val="136"/>
    </font>
    <font>
      <sz val="20"/>
      <color rgb="FF663300"/>
      <name val="標楷體"/>
      <family val="4"/>
      <charset val="136"/>
    </font>
    <font>
      <sz val="16"/>
      <name val="Arial"/>
      <family val="2"/>
    </font>
    <font>
      <sz val="26"/>
      <name val="華康皮皮體W5"/>
      <family val="5"/>
      <charset val="136"/>
    </font>
    <font>
      <sz val="22"/>
      <name val="華康細圓體"/>
      <family val="3"/>
      <charset val="136"/>
    </font>
    <font>
      <sz val="11"/>
      <name val="華康細圓體"/>
      <family val="3"/>
      <charset val="136"/>
    </font>
    <font>
      <sz val="12"/>
      <name val="華康POP1體W9"/>
      <family val="5"/>
      <charset val="136"/>
    </font>
    <font>
      <sz val="12"/>
      <color indexed="63"/>
      <name val="華康POP1體W9"/>
      <family val="5"/>
      <charset val="136"/>
    </font>
    <font>
      <sz val="16"/>
      <color rgb="FFFF0000"/>
      <name val="華康細圓體"/>
      <family val="3"/>
      <charset val="136"/>
    </font>
    <font>
      <sz val="5"/>
      <name val="華康細圓體"/>
      <family val="3"/>
      <charset val="136"/>
    </font>
    <font>
      <sz val="26"/>
      <color theme="1"/>
      <name val="華康皮皮體W5"/>
      <family val="5"/>
      <charset val="136"/>
    </font>
    <font>
      <sz val="22"/>
      <color theme="1"/>
      <name val="華康細圓體"/>
      <family val="3"/>
      <charset val="136"/>
    </font>
    <font>
      <sz val="9"/>
      <name val="華康細圓體"/>
      <family val="3"/>
      <charset val="136"/>
    </font>
    <font>
      <sz val="9"/>
      <name val="標楷體"/>
      <family val="4"/>
      <charset val="136"/>
    </font>
    <font>
      <sz val="16"/>
      <name val="華康皮皮體W5"/>
      <family val="5"/>
      <charset val="136"/>
    </font>
    <font>
      <sz val="16"/>
      <color rgb="FFFF0000"/>
      <name val="華康墨字體"/>
      <family val="5"/>
      <charset val="136"/>
    </font>
    <font>
      <sz val="16"/>
      <name val="華康墨字體"/>
      <family val="5"/>
      <charset val="136"/>
    </font>
    <font>
      <sz val="8"/>
      <name val="華康細圓體"/>
      <family val="3"/>
      <charset val="136"/>
    </font>
    <font>
      <sz val="20"/>
      <color rgb="FF663300"/>
      <name val="華康細圓體"/>
      <family val="3"/>
      <charset val="136"/>
    </font>
    <font>
      <sz val="20"/>
      <color rgb="FF333333"/>
      <name val="文鼎粗隸"/>
      <family val="3"/>
      <charset val="136"/>
    </font>
    <font>
      <sz val="14"/>
      <color rgb="FFFF0000"/>
      <name val="華康墨字體"/>
      <family val="5"/>
      <charset val="136"/>
    </font>
    <font>
      <sz val="14"/>
      <color rgb="FFFF0000"/>
      <name val="書法家粗圓體"/>
      <family val="3"/>
      <charset val="136"/>
    </font>
    <font>
      <sz val="7.5"/>
      <color rgb="FFFF0000"/>
      <name val="微軟正黑體"/>
      <family val="2"/>
      <charset val="136"/>
    </font>
    <font>
      <sz val="11"/>
      <name val="華康中黑體"/>
      <family val="3"/>
      <charset val="136"/>
    </font>
    <font>
      <sz val="10"/>
      <name val="華康中黑體"/>
      <family val="3"/>
      <charset val="136"/>
    </font>
    <font>
      <sz val="20"/>
      <name val="華康少女文字W7"/>
      <family val="5"/>
      <charset val="136"/>
    </font>
    <font>
      <sz val="25"/>
      <name val="華康少女文字W7"/>
      <family val="5"/>
      <charset val="136"/>
    </font>
    <font>
      <sz val="20"/>
      <name val="華康細圓體"/>
      <family val="3"/>
      <charset val="136"/>
    </font>
    <font>
      <sz val="14"/>
      <name val="華康細圓體"/>
      <family val="3"/>
      <charset val="136"/>
    </font>
    <font>
      <sz val="20"/>
      <color theme="1"/>
      <name val="華康POP1體W9"/>
      <family val="5"/>
      <charset val="136"/>
    </font>
    <font>
      <sz val="25"/>
      <color theme="0"/>
      <name val="華康少女文字W7"/>
      <family val="1"/>
      <charset val="136"/>
    </font>
    <font>
      <sz val="20"/>
      <color theme="0"/>
      <name val="華康少女文字W7"/>
      <family val="1"/>
      <charset val="136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indexed="9"/>
        <bgColor indexed="64"/>
      </patternFill>
    </fill>
  </fills>
  <borders count="1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theme="1" tint="0.499984740745262"/>
      </top>
      <bottom/>
      <diagonal/>
    </border>
    <border>
      <left style="dotted">
        <color indexed="23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theme="1" tint="0.499984740745262"/>
      </top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theme="1" tint="0.499984740745262"/>
      </right>
      <top/>
      <bottom/>
      <diagonal/>
    </border>
    <border>
      <left style="dotted">
        <color theme="1" tint="0.499984740745262"/>
      </left>
      <right style="dotted">
        <color theme="1" tint="0.499984740745262"/>
      </right>
      <top/>
      <bottom/>
      <diagonal/>
    </border>
    <border>
      <left style="dotted">
        <color theme="1" tint="0.499984740745262"/>
      </left>
      <right style="dotted">
        <color indexed="23"/>
      </right>
      <top/>
      <bottom/>
      <diagonal/>
    </border>
    <border>
      <left style="dotted">
        <color indexed="23"/>
      </left>
      <right style="thick">
        <color indexed="23"/>
      </right>
      <top/>
      <bottom/>
      <diagonal/>
    </border>
    <border>
      <left style="thick">
        <color indexed="23"/>
      </left>
      <right style="dotted">
        <color indexed="23"/>
      </right>
      <top style="double">
        <color theme="0" tint="-0.499984740745262"/>
      </top>
      <bottom/>
      <diagonal/>
    </border>
    <border>
      <left style="dotted">
        <color indexed="23"/>
      </left>
      <right style="dotted">
        <color indexed="23"/>
      </right>
      <top style="double">
        <color theme="0" tint="-0.499984740745262"/>
      </top>
      <bottom/>
      <diagonal/>
    </border>
    <border>
      <left style="dotted">
        <color indexed="23"/>
      </left>
      <right style="thick">
        <color indexed="23"/>
      </right>
      <top style="double">
        <color theme="0" tint="-0.499984740745262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theme="1" tint="0.499984740745262"/>
      </bottom>
      <diagonal/>
    </border>
    <border>
      <left style="dotted">
        <color indexed="23"/>
      </left>
      <right style="dotted">
        <color indexed="23"/>
      </right>
      <top/>
      <bottom style="dotted">
        <color theme="1" tint="0.499984740745262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/>
      <right style="dotted">
        <color indexed="23"/>
      </right>
      <top/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indexed="23"/>
      </top>
      <bottom/>
      <diagonal/>
    </border>
    <border>
      <left style="dotted">
        <color theme="1" tint="0.499984740745262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indexed="23"/>
      </right>
      <top/>
      <bottom style="dotted">
        <color theme="1" tint="0.499984740745262"/>
      </bottom>
      <diagonal/>
    </border>
    <border>
      <left style="thick">
        <color indexed="23"/>
      </left>
      <right style="dotted">
        <color indexed="23"/>
      </right>
      <top/>
      <bottom style="double">
        <color theme="0" tint="-0.499984740745262"/>
      </bottom>
      <diagonal/>
    </border>
    <border>
      <left style="dotted">
        <color indexed="23"/>
      </left>
      <right style="dotted">
        <color theme="1" tint="0.499984740745262"/>
      </right>
      <top/>
      <bottom style="double">
        <color theme="0" tint="-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uble">
        <color theme="0" tint="-0.499984740745262"/>
      </bottom>
      <diagonal/>
    </border>
    <border>
      <left/>
      <right style="dotted">
        <color indexed="23"/>
      </right>
      <top/>
      <bottom style="double">
        <color theme="0" tint="-0.499984740745262"/>
      </bottom>
      <diagonal/>
    </border>
    <border>
      <left style="dotted">
        <color indexed="23"/>
      </left>
      <right style="dotted">
        <color indexed="23"/>
      </right>
      <top/>
      <bottom style="double">
        <color theme="0" tint="-0.499984740745262"/>
      </bottom>
      <diagonal/>
    </border>
    <border>
      <left style="dotted">
        <color indexed="23"/>
      </left>
      <right style="thick">
        <color indexed="23"/>
      </right>
      <top/>
      <bottom style="double">
        <color theme="0" tint="-0.499984740745262"/>
      </bottom>
      <diagonal/>
    </border>
    <border>
      <left style="thick">
        <color indexed="23"/>
      </left>
      <right/>
      <top style="medium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476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/>
    <xf numFmtId="0" fontId="0" fillId="26" borderId="0" xfId="0" applyFill="1">
      <alignment vertical="center"/>
    </xf>
    <xf numFmtId="0" fontId="4" fillId="26" borderId="0" xfId="0" applyFont="1" applyFill="1">
      <alignment vertical="center"/>
    </xf>
    <xf numFmtId="0" fontId="40" fillId="26" borderId="0" xfId="0" applyFont="1" applyFill="1">
      <alignment vertical="center"/>
    </xf>
    <xf numFmtId="0" fontId="42" fillId="26" borderId="0" xfId="0" applyFont="1" applyFill="1" applyAlignment="1">
      <alignment vertical="center" shrinkToFit="1"/>
    </xf>
    <xf numFmtId="0" fontId="43" fillId="26" borderId="0" xfId="0" applyFont="1" applyFill="1">
      <alignment vertical="center"/>
    </xf>
    <xf numFmtId="0" fontId="41" fillId="26" borderId="35" xfId="135" applyFont="1" applyFill="1" applyBorder="1" applyAlignment="1">
      <alignment horizontal="center" vertical="center" shrinkToFit="1"/>
    </xf>
    <xf numFmtId="0" fontId="4" fillId="26" borderId="0" xfId="0" applyFont="1" applyFill="1" applyAlignment="1">
      <alignment horizontal="center" vertical="center"/>
    </xf>
    <xf numFmtId="0" fontId="44" fillId="26" borderId="0" xfId="0" applyFont="1" applyFill="1">
      <alignment vertical="center"/>
    </xf>
    <xf numFmtId="0" fontId="45" fillId="26" borderId="0" xfId="0" applyFont="1" applyFill="1">
      <alignment vertical="center"/>
    </xf>
    <xf numFmtId="0" fontId="30" fillId="26" borderId="21" xfId="0" applyFont="1" applyFill="1" applyBorder="1" applyAlignment="1">
      <alignment horizontal="center" vertical="center" textRotation="255"/>
    </xf>
    <xf numFmtId="0" fontId="30" fillId="26" borderId="22" xfId="0" applyFont="1" applyFill="1" applyBorder="1" applyAlignment="1">
      <alignment horizontal="center" vertical="center" textRotation="255"/>
    </xf>
    <xf numFmtId="0" fontId="4" fillId="26" borderId="22" xfId="0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 shrinkToFit="1"/>
    </xf>
    <xf numFmtId="0" fontId="37" fillId="26" borderId="22" xfId="0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0" fontId="41" fillId="26" borderId="14" xfId="135" applyFont="1" applyFill="1" applyBorder="1" applyAlignment="1">
      <alignment horizontal="center" vertical="center" shrinkToFit="1"/>
    </xf>
    <xf numFmtId="0" fontId="41" fillId="26" borderId="37" xfId="135" applyFont="1" applyFill="1" applyBorder="1" applyAlignment="1">
      <alignment horizontal="center" vertical="center" shrinkToFit="1"/>
    </xf>
    <xf numFmtId="0" fontId="41" fillId="26" borderId="53" xfId="135" applyFont="1" applyFill="1" applyBorder="1" applyAlignment="1">
      <alignment horizontal="center" vertical="center" shrinkToFit="1"/>
    </xf>
    <xf numFmtId="0" fontId="41" fillId="29" borderId="35" xfId="135" applyFont="1" applyFill="1" applyBorder="1" applyAlignment="1">
      <alignment horizontal="center" vertical="center" shrinkToFit="1"/>
    </xf>
    <xf numFmtId="0" fontId="41" fillId="26" borderId="19" xfId="135" applyFont="1" applyFill="1" applyBorder="1" applyAlignment="1">
      <alignment horizontal="center" vertical="center" shrinkToFit="1"/>
    </xf>
    <xf numFmtId="0" fontId="41" fillId="26" borderId="51" xfId="135" applyFont="1" applyFill="1" applyBorder="1" applyAlignment="1">
      <alignment horizontal="center" vertical="center" shrinkToFit="1"/>
    </xf>
    <xf numFmtId="0" fontId="41" fillId="26" borderId="61" xfId="135" applyFont="1" applyFill="1" applyBorder="1" applyAlignment="1">
      <alignment horizontal="center" vertical="center" shrinkToFit="1"/>
    </xf>
    <xf numFmtId="0" fontId="41" fillId="26" borderId="62" xfId="135" applyFont="1" applyFill="1" applyBorder="1" applyAlignment="1">
      <alignment horizontal="center" vertical="center" shrinkToFit="1"/>
    </xf>
    <xf numFmtId="0" fontId="48" fillId="26" borderId="0" xfId="0" applyFont="1" applyFill="1" applyAlignment="1">
      <alignment vertical="center" shrinkToFit="1"/>
    </xf>
    <xf numFmtId="0" fontId="48" fillId="0" borderId="0" xfId="0" applyFont="1" applyFill="1" applyAlignment="1">
      <alignment vertical="center" shrinkToFit="1"/>
    </xf>
    <xf numFmtId="0" fontId="49" fillId="2" borderId="15" xfId="134" applyFont="1" applyFill="1" applyBorder="1" applyAlignment="1">
      <alignment horizontal="center" vertical="center" wrapText="1"/>
    </xf>
    <xf numFmtId="0" fontId="49" fillId="27" borderId="15" xfId="134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vertical="center"/>
    </xf>
    <xf numFmtId="0" fontId="54" fillId="30" borderId="0" xfId="0" applyFont="1" applyFill="1" applyBorder="1" applyAlignment="1"/>
    <xf numFmtId="0" fontId="7" fillId="28" borderId="0" xfId="0" applyFont="1" applyFill="1" applyAlignment="1">
      <alignment vertical="center"/>
    </xf>
    <xf numFmtId="0" fontId="57" fillId="28" borderId="0" xfId="0" applyFont="1" applyFill="1" applyBorder="1" applyAlignment="1">
      <alignment vertical="center"/>
    </xf>
    <xf numFmtId="0" fontId="57" fillId="28" borderId="0" xfId="0" applyFont="1" applyFill="1" applyAlignment="1">
      <alignment vertical="center"/>
    </xf>
    <xf numFmtId="0" fontId="6" fillId="28" borderId="0" xfId="0" applyFont="1" applyFill="1" applyBorder="1" applyAlignment="1">
      <alignment vertical="center"/>
    </xf>
    <xf numFmtId="0" fontId="6" fillId="28" borderId="0" xfId="0" applyFont="1" applyFill="1" applyAlignment="1">
      <alignment vertical="center"/>
    </xf>
    <xf numFmtId="0" fontId="30" fillId="0" borderId="75" xfId="0" applyFont="1" applyBorder="1" applyAlignment="1">
      <alignment horizontal="center" vertical="center" textRotation="255" wrapText="1"/>
    </xf>
    <xf numFmtId="0" fontId="59" fillId="0" borderId="66" xfId="0" applyFont="1" applyBorder="1" applyAlignment="1">
      <alignment horizontal="center" vertical="center" textRotation="255"/>
    </xf>
    <xf numFmtId="0" fontId="29" fillId="0" borderId="66" xfId="0" applyFont="1" applyBorder="1" applyAlignment="1">
      <alignment horizontal="center" vertical="center"/>
    </xf>
    <xf numFmtId="0" fontId="61" fillId="0" borderId="66" xfId="0" applyFont="1" applyBorder="1" applyAlignment="1">
      <alignment horizontal="center" vertical="center" wrapText="1"/>
    </xf>
    <xf numFmtId="0" fontId="62" fillId="0" borderId="66" xfId="0" applyFont="1" applyBorder="1" applyAlignment="1">
      <alignment horizontal="center" vertical="center" wrapText="1" readingOrder="1"/>
    </xf>
    <xf numFmtId="0" fontId="62" fillId="0" borderId="66" xfId="0" applyFont="1" applyBorder="1" applyAlignment="1">
      <alignment horizontal="center" vertical="center" wrapText="1"/>
    </xf>
    <xf numFmtId="0" fontId="62" fillId="0" borderId="7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5" fillId="2" borderId="15" xfId="0" applyFont="1" applyFill="1" applyBorder="1" applyAlignment="1">
      <alignment horizontal="center" vertical="center"/>
    </xf>
    <xf numFmtId="0" fontId="65" fillId="2" borderId="15" xfId="0" applyFont="1" applyFill="1" applyBorder="1" applyAlignment="1">
      <alignment horizontal="center" vertical="center" wrapText="1"/>
    </xf>
    <xf numFmtId="0" fontId="66" fillId="2" borderId="15" xfId="0" applyFont="1" applyFill="1" applyBorder="1" applyAlignment="1">
      <alignment horizontal="center" vertical="center"/>
    </xf>
    <xf numFmtId="0" fontId="66" fillId="2" borderId="15" xfId="135" applyFont="1" applyFill="1" applyBorder="1" applyAlignment="1">
      <alignment horizontal="center" vertical="center"/>
    </xf>
    <xf numFmtId="0" fontId="68" fillId="2" borderId="15" xfId="135" applyFont="1" applyFill="1" applyBorder="1" applyAlignment="1">
      <alignment horizontal="center" vertical="center" shrinkToFit="1"/>
    </xf>
    <xf numFmtId="0" fontId="70" fillId="0" borderId="0" xfId="0" applyFont="1" applyBorder="1">
      <alignment vertical="center"/>
    </xf>
    <xf numFmtId="0" fontId="66" fillId="2" borderId="0" xfId="0" applyFont="1" applyFill="1" applyBorder="1" applyAlignment="1">
      <alignment horizontal="center" vertical="center"/>
    </xf>
    <xf numFmtId="0" fontId="70" fillId="0" borderId="0" xfId="0" applyFont="1">
      <alignment vertical="center"/>
    </xf>
    <xf numFmtId="0" fontId="71" fillId="2" borderId="80" xfId="0" applyFont="1" applyFill="1" applyBorder="1" applyAlignment="1">
      <alignment horizontal="center" vertical="center" shrinkToFit="1"/>
    </xf>
    <xf numFmtId="0" fontId="71" fillId="2" borderId="80" xfId="135" applyFont="1" applyFill="1" applyBorder="1" applyAlignment="1">
      <alignment horizontal="center" vertical="center" shrinkToFit="1"/>
    </xf>
    <xf numFmtId="0" fontId="71" fillId="26" borderId="81" xfId="0" applyFont="1" applyFill="1" applyBorder="1" applyAlignment="1">
      <alignment horizontal="center" vertical="center" shrinkToFit="1"/>
    </xf>
    <xf numFmtId="0" fontId="72" fillId="2" borderId="80" xfId="135" applyFont="1" applyFill="1" applyBorder="1" applyAlignment="1">
      <alignment horizontal="center" vertical="center" shrinkToFit="1"/>
    </xf>
    <xf numFmtId="0" fontId="72" fillId="2" borderId="80" xfId="0" applyFont="1" applyFill="1" applyBorder="1" applyAlignment="1">
      <alignment horizontal="center" vertical="center" shrinkToFit="1"/>
    </xf>
    <xf numFmtId="0" fontId="73" fillId="0" borderId="0" xfId="0" applyFont="1" applyBorder="1" applyAlignment="1">
      <alignment vertical="center" shrinkToFit="1"/>
    </xf>
    <xf numFmtId="0" fontId="72" fillId="2" borderId="0" xfId="0" applyFont="1" applyFill="1" applyBorder="1" applyAlignment="1">
      <alignment horizontal="center" vertical="center" shrinkToFit="1"/>
    </xf>
    <xf numFmtId="0" fontId="73" fillId="0" borderId="81" xfId="0" applyFont="1" applyBorder="1" applyAlignment="1">
      <alignment vertical="center" shrinkToFit="1"/>
    </xf>
    <xf numFmtId="0" fontId="65" fillId="2" borderId="18" xfId="0" applyFont="1" applyFill="1" applyBorder="1" applyAlignment="1">
      <alignment horizontal="center" vertical="center"/>
    </xf>
    <xf numFmtId="0" fontId="66" fillId="2" borderId="18" xfId="0" applyFont="1" applyFill="1" applyBorder="1" applyAlignment="1">
      <alignment horizontal="center" vertical="center"/>
    </xf>
    <xf numFmtId="0" fontId="68" fillId="2" borderId="18" xfId="0" applyFont="1" applyFill="1" applyBorder="1" applyAlignment="1">
      <alignment horizontal="center" vertical="center"/>
    </xf>
    <xf numFmtId="0" fontId="71" fillId="2" borderId="14" xfId="0" applyFont="1" applyFill="1" applyBorder="1" applyAlignment="1">
      <alignment horizontal="center" vertical="center" shrinkToFit="1"/>
    </xf>
    <xf numFmtId="0" fontId="71" fillId="2" borderId="14" xfId="135" applyFont="1" applyFill="1" applyBorder="1" applyAlignment="1">
      <alignment horizontal="center" vertical="center" shrinkToFit="1"/>
    </xf>
    <xf numFmtId="0" fontId="71" fillId="26" borderId="16" xfId="0" applyFont="1" applyFill="1" applyBorder="1" applyAlignment="1">
      <alignment horizontal="center" vertical="center" shrinkToFit="1"/>
    </xf>
    <xf numFmtId="0" fontId="72" fillId="2" borderId="14" xfId="135" applyFont="1" applyFill="1" applyBorder="1" applyAlignment="1">
      <alignment horizontal="center" vertical="center" shrinkToFit="1"/>
    </xf>
    <xf numFmtId="0" fontId="72" fillId="2" borderId="14" xfId="0" applyFont="1" applyFill="1" applyBorder="1" applyAlignment="1">
      <alignment horizontal="center" vertical="center" shrinkToFit="1"/>
    </xf>
    <xf numFmtId="0" fontId="73" fillId="0" borderId="0" xfId="0" applyFont="1" applyAlignment="1">
      <alignment vertical="center" shrinkToFit="1"/>
    </xf>
    <xf numFmtId="0" fontId="65" fillId="2" borderId="15" xfId="0" applyFont="1" applyFill="1" applyBorder="1" applyAlignment="1">
      <alignment horizontal="center" vertical="center" shrinkToFit="1"/>
    </xf>
    <xf numFmtId="0" fontId="66" fillId="2" borderId="18" xfId="135" applyFont="1" applyFill="1" applyBorder="1" applyAlignment="1">
      <alignment horizontal="center" vertical="center" shrinkToFit="1"/>
    </xf>
    <xf numFmtId="0" fontId="68" fillId="2" borderId="15" xfId="0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horizontal="center" vertical="center"/>
    </xf>
    <xf numFmtId="0" fontId="71" fillId="2" borderId="0" xfId="0" applyFont="1" applyFill="1" applyBorder="1" applyAlignment="1">
      <alignment horizontal="center" vertical="center" shrinkToFit="1"/>
    </xf>
    <xf numFmtId="0" fontId="65" fillId="2" borderId="41" xfId="0" applyFont="1" applyFill="1" applyBorder="1" applyAlignment="1">
      <alignment horizontal="center" vertical="center"/>
    </xf>
    <xf numFmtId="0" fontId="66" fillId="26" borderId="18" xfId="136" applyFont="1" applyFill="1" applyBorder="1" applyAlignment="1">
      <alignment horizontal="center" vertical="center"/>
    </xf>
    <xf numFmtId="0" fontId="68" fillId="0" borderId="18" xfId="0" applyFont="1" applyFill="1" applyBorder="1" applyAlignment="1">
      <alignment horizontal="center" vertical="center"/>
    </xf>
    <xf numFmtId="0" fontId="71" fillId="2" borderId="18" xfId="0" applyFont="1" applyFill="1" applyBorder="1" applyAlignment="1">
      <alignment horizontal="center" vertical="center" shrinkToFit="1"/>
    </xf>
    <xf numFmtId="0" fontId="65" fillId="2" borderId="15" xfId="135" applyFont="1" applyFill="1" applyBorder="1" applyAlignment="1">
      <alignment horizontal="center" vertical="center"/>
    </xf>
    <xf numFmtId="0" fontId="50" fillId="0" borderId="0" xfId="0" applyFont="1" applyBorder="1">
      <alignment vertical="center"/>
    </xf>
    <xf numFmtId="0" fontId="50" fillId="0" borderId="0" xfId="0" applyFont="1">
      <alignment vertical="center"/>
    </xf>
    <xf numFmtId="0" fontId="71" fillId="2" borderId="18" xfId="135" applyFont="1" applyFill="1" applyBorder="1" applyAlignment="1">
      <alignment horizontal="center" vertical="center" shrinkToFit="1"/>
    </xf>
    <xf numFmtId="0" fontId="71" fillId="26" borderId="0" xfId="0" applyFont="1" applyFill="1" applyBorder="1" applyAlignment="1">
      <alignment horizontal="center" vertical="center" shrinkToFit="1"/>
    </xf>
    <xf numFmtId="0" fontId="72" fillId="2" borderId="18" xfId="135" applyFont="1" applyFill="1" applyBorder="1" applyAlignment="1">
      <alignment horizontal="center" vertical="center" shrinkToFit="1"/>
    </xf>
    <xf numFmtId="0" fontId="72" fillId="2" borderId="18" xfId="0" applyFont="1" applyFill="1" applyBorder="1" applyAlignment="1">
      <alignment horizontal="center" vertical="center" shrinkToFit="1"/>
    </xf>
    <xf numFmtId="0" fontId="75" fillId="2" borderId="0" xfId="135" applyFont="1" applyFill="1" applyBorder="1" applyAlignment="1">
      <alignment horizontal="center" vertical="center" shrinkToFit="1"/>
    </xf>
    <xf numFmtId="0" fontId="65" fillId="2" borderId="15" xfId="135" applyFont="1" applyFill="1" applyBorder="1" applyAlignment="1">
      <alignment horizontal="center" vertical="center" shrinkToFit="1"/>
    </xf>
    <xf numFmtId="0" fontId="66" fillId="2" borderId="15" xfId="135" applyFont="1" applyFill="1" applyBorder="1" applyAlignment="1">
      <alignment horizontal="center" vertical="center" wrapText="1"/>
    </xf>
    <xf numFmtId="0" fontId="66" fillId="2" borderId="15" xfId="135" applyFont="1" applyFill="1" applyBorder="1" applyAlignment="1">
      <alignment horizontal="center" vertical="center" shrinkToFit="1"/>
    </xf>
    <xf numFmtId="0" fontId="68" fillId="0" borderId="15" xfId="0" applyFont="1" applyFill="1" applyBorder="1" applyAlignment="1">
      <alignment horizontal="center" vertical="center"/>
    </xf>
    <xf numFmtId="0" fontId="65" fillId="0" borderId="15" xfId="135" applyFont="1" applyFill="1" applyBorder="1" applyAlignment="1">
      <alignment horizontal="center" vertical="center"/>
    </xf>
    <xf numFmtId="0" fontId="71" fillId="26" borderId="14" xfId="0" applyFont="1" applyFill="1" applyBorder="1" applyAlignment="1">
      <alignment horizontal="center" vertical="center" shrinkToFit="1"/>
    </xf>
    <xf numFmtId="0" fontId="72" fillId="26" borderId="14" xfId="0" applyFont="1" applyFill="1" applyBorder="1" applyAlignment="1">
      <alignment horizontal="center" vertical="center" shrinkToFit="1"/>
    </xf>
    <xf numFmtId="0" fontId="66" fillId="0" borderId="15" xfId="135" applyFont="1" applyFill="1" applyBorder="1" applyAlignment="1">
      <alignment horizontal="center" vertical="center"/>
    </xf>
    <xf numFmtId="0" fontId="65" fillId="2" borderId="18" xfId="135" applyFont="1" applyFill="1" applyBorder="1" applyAlignment="1">
      <alignment horizontal="center" vertical="center" shrinkToFit="1"/>
    </xf>
    <xf numFmtId="0" fontId="72" fillId="0" borderId="14" xfId="135" applyFont="1" applyFill="1" applyBorder="1" applyAlignment="1">
      <alignment horizontal="center" vertical="center" shrinkToFit="1"/>
    </xf>
    <xf numFmtId="0" fontId="72" fillId="26" borderId="16" xfId="0" applyFont="1" applyFill="1" applyBorder="1" applyAlignment="1">
      <alignment horizontal="center" vertical="center" shrinkToFit="1"/>
    </xf>
    <xf numFmtId="0" fontId="76" fillId="0" borderId="0" xfId="0" applyFont="1" applyBorder="1">
      <alignment vertical="center"/>
    </xf>
    <xf numFmtId="0" fontId="77" fillId="2" borderId="0" xfId="135" applyFont="1" applyFill="1" applyBorder="1" applyAlignment="1">
      <alignment horizontal="center" vertical="center" shrinkToFit="1"/>
    </xf>
    <xf numFmtId="0" fontId="78" fillId="2" borderId="0" xfId="0" applyFont="1" applyFill="1" applyBorder="1" applyAlignment="1">
      <alignment horizontal="center" vertical="center" shrinkToFit="1"/>
    </xf>
    <xf numFmtId="0" fontId="66" fillId="2" borderId="18" xfId="135" applyFont="1" applyFill="1" applyBorder="1" applyAlignment="1">
      <alignment horizontal="center" vertical="center"/>
    </xf>
    <xf numFmtId="0" fontId="65" fillId="2" borderId="0" xfId="135" applyFont="1" applyFill="1" applyBorder="1" applyAlignment="1">
      <alignment horizontal="center" vertical="center"/>
    </xf>
    <xf numFmtId="0" fontId="71" fillId="2" borderId="0" xfId="135" applyFont="1" applyFill="1" applyBorder="1" applyAlignment="1">
      <alignment horizontal="center" vertical="center" shrinkToFit="1"/>
    </xf>
    <xf numFmtId="0" fontId="65" fillId="2" borderId="18" xfId="135" applyFont="1" applyFill="1" applyBorder="1" applyAlignment="1">
      <alignment horizontal="center" vertical="center"/>
    </xf>
    <xf numFmtId="0" fontId="72" fillId="26" borderId="81" xfId="0" applyFont="1" applyFill="1" applyBorder="1" applyAlignment="1">
      <alignment horizontal="center" vertical="center" shrinkToFit="1"/>
    </xf>
    <xf numFmtId="0" fontId="68" fillId="0" borderId="18" xfId="135" applyFont="1" applyFill="1" applyBorder="1" applyAlignment="1">
      <alignment horizontal="center" vertical="center" wrapText="1"/>
    </xf>
    <xf numFmtId="0" fontId="66" fillId="2" borderId="67" xfId="0" applyFont="1" applyFill="1" applyBorder="1" applyAlignment="1">
      <alignment horizontal="center" vertical="center"/>
    </xf>
    <xf numFmtId="0" fontId="68" fillId="2" borderId="47" xfId="0" applyFont="1" applyFill="1" applyBorder="1" applyAlignment="1">
      <alignment horizontal="center" vertical="center"/>
    </xf>
    <xf numFmtId="0" fontId="72" fillId="2" borderId="65" xfId="0" applyFont="1" applyFill="1" applyBorder="1" applyAlignment="1">
      <alignment horizontal="center" vertical="center" shrinkToFit="1"/>
    </xf>
    <xf numFmtId="0" fontId="71" fillId="2" borderId="36" xfId="0" applyFont="1" applyFill="1" applyBorder="1" applyAlignment="1">
      <alignment horizontal="center" vertical="center" shrinkToFit="1"/>
    </xf>
    <xf numFmtId="0" fontId="79" fillId="2" borderId="0" xfId="135" applyFont="1" applyFill="1" applyBorder="1" applyAlignment="1">
      <alignment horizontal="center" vertical="center"/>
    </xf>
    <xf numFmtId="0" fontId="78" fillId="26" borderId="0" xfId="0" applyFont="1" applyFill="1" applyBorder="1" applyAlignment="1">
      <alignment horizontal="center" vertical="center" shrinkToFit="1"/>
    </xf>
    <xf numFmtId="0" fontId="65" fillId="2" borderId="67" xfId="0" applyFont="1" applyFill="1" applyBorder="1" applyAlignment="1">
      <alignment horizontal="center" vertical="center"/>
    </xf>
    <xf numFmtId="0" fontId="71" fillId="2" borderId="83" xfId="0" applyFont="1" applyFill="1" applyBorder="1" applyAlignment="1">
      <alignment horizontal="center" vertical="center" shrinkToFit="1"/>
    </xf>
    <xf numFmtId="0" fontId="42" fillId="26" borderId="0" xfId="0" applyFont="1" applyFill="1" applyBorder="1" applyAlignment="1">
      <alignment vertical="center" shrinkToFit="1"/>
    </xf>
    <xf numFmtId="0" fontId="81" fillId="0" borderId="0" xfId="0" applyFont="1">
      <alignment vertical="center"/>
    </xf>
    <xf numFmtId="0" fontId="35" fillId="0" borderId="0" xfId="0" applyFont="1">
      <alignment vertical="center"/>
    </xf>
    <xf numFmtId="0" fontId="45" fillId="0" borderId="0" xfId="0" applyFont="1">
      <alignment vertical="center"/>
    </xf>
    <xf numFmtId="0" fontId="81" fillId="0" borderId="0" xfId="0" applyFont="1" applyBorder="1">
      <alignment vertical="center"/>
    </xf>
    <xf numFmtId="0" fontId="81" fillId="0" borderId="84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181" fontId="85" fillId="0" borderId="90" xfId="0" applyNumberFormat="1" applyFont="1" applyFill="1" applyBorder="1" applyAlignment="1" applyProtection="1">
      <alignment horizontal="center" vertical="center" shrinkToFit="1"/>
    </xf>
    <xf numFmtId="0" fontId="85" fillId="0" borderId="91" xfId="0" applyFont="1" applyFill="1" applyBorder="1" applyAlignment="1" applyProtection="1">
      <alignment horizontal="center" vertical="center" shrinkToFit="1"/>
    </xf>
    <xf numFmtId="0" fontId="85" fillId="0" borderId="91" xfId="0" applyFont="1" applyFill="1" applyBorder="1" applyAlignment="1" applyProtection="1">
      <alignment horizontal="center" vertical="center" wrapText="1" shrinkToFit="1"/>
    </xf>
    <xf numFmtId="0" fontId="26" fillId="0" borderId="91" xfId="0" applyFont="1" applyFill="1" applyBorder="1" applyAlignment="1" applyProtection="1">
      <alignment horizontal="center" vertical="center" wrapText="1" shrinkToFit="1"/>
    </xf>
    <xf numFmtId="0" fontId="86" fillId="0" borderId="91" xfId="0" applyFont="1" applyFill="1" applyBorder="1" applyAlignment="1">
      <alignment horizontal="center" vertical="center" wrapText="1" shrinkToFit="1"/>
    </xf>
    <xf numFmtId="179" fontId="87" fillId="0" borderId="92" xfId="0" applyNumberFormat="1" applyFont="1" applyFill="1" applyBorder="1" applyAlignment="1" applyProtection="1">
      <alignment horizontal="center" vertical="center" wrapText="1" shrinkToFit="1"/>
    </xf>
    <xf numFmtId="0" fontId="88" fillId="2" borderId="0" xfId="0" applyFont="1" applyFill="1" applyAlignment="1">
      <alignment horizontal="center" vertical="center" shrinkToFit="1"/>
    </xf>
    <xf numFmtId="0" fontId="91" fillId="0" borderId="96" xfId="0" applyFont="1" applyFill="1" applyBorder="1" applyAlignment="1" applyProtection="1">
      <alignment horizontal="center" vertical="center" shrinkToFit="1"/>
    </xf>
    <xf numFmtId="0" fontId="92" fillId="0" borderId="97" xfId="0" applyFont="1" applyFill="1" applyBorder="1" applyAlignment="1" applyProtection="1">
      <alignment horizontal="center" vertical="center" shrinkToFit="1"/>
    </xf>
    <xf numFmtId="0" fontId="92" fillId="0" borderId="98" xfId="0" applyFont="1" applyFill="1" applyBorder="1" applyAlignment="1" applyProtection="1">
      <alignment horizontal="center" vertical="center" shrinkToFit="1"/>
    </xf>
    <xf numFmtId="0" fontId="92" fillId="0" borderId="99" xfId="0" applyFont="1" applyFill="1" applyBorder="1" applyAlignment="1" applyProtection="1">
      <alignment horizontal="center" vertical="center" shrinkToFit="1"/>
    </xf>
    <xf numFmtId="0" fontId="92" fillId="0" borderId="99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95" fillId="0" borderId="105" xfId="0" applyFont="1" applyFill="1" applyBorder="1" applyAlignment="1" applyProtection="1">
      <alignment horizontal="center" vertical="center" shrinkToFit="1"/>
    </xf>
    <xf numFmtId="0" fontId="95" fillId="0" borderId="98" xfId="0" applyFont="1" applyFill="1" applyBorder="1" applyAlignment="1" applyProtection="1">
      <alignment horizontal="center" vertical="center" shrinkToFit="1"/>
    </xf>
    <xf numFmtId="0" fontId="95" fillId="0" borderId="9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shrinkToFit="1"/>
    </xf>
    <xf numFmtId="0" fontId="91" fillId="0" borderId="108" xfId="0" applyFont="1" applyFill="1" applyBorder="1" applyAlignment="1" applyProtection="1">
      <alignment horizontal="center" vertical="center" shrinkToFit="1"/>
    </xf>
    <xf numFmtId="0" fontId="92" fillId="0" borderId="108" xfId="0" applyFont="1" applyFill="1" applyBorder="1" applyAlignment="1">
      <alignment horizontal="center" vertical="center" shrinkToFit="1"/>
    </xf>
    <xf numFmtId="0" fontId="92" fillId="0" borderId="108" xfId="0" applyFont="1" applyFill="1" applyBorder="1" applyAlignment="1" applyProtection="1">
      <alignment horizontal="center" vertical="center" shrinkToFit="1"/>
    </xf>
    <xf numFmtId="0" fontId="95" fillId="0" borderId="113" xfId="0" applyFont="1" applyFill="1" applyBorder="1" applyAlignment="1" applyProtection="1">
      <alignment horizontal="center" vertical="center" shrinkToFit="1"/>
    </xf>
    <xf numFmtId="0" fontId="95" fillId="0" borderId="112" xfId="0" applyFont="1" applyFill="1" applyBorder="1" applyAlignment="1" applyProtection="1">
      <alignment horizontal="center" vertical="center" shrinkToFit="1"/>
    </xf>
    <xf numFmtId="0" fontId="95" fillId="0" borderId="111" xfId="0" applyFont="1" applyFill="1" applyBorder="1" applyAlignment="1" applyProtection="1">
      <alignment horizontal="center" vertical="center" wrapText="1" shrinkToFit="1"/>
    </xf>
    <xf numFmtId="0" fontId="95" fillId="0" borderId="112" xfId="0" applyFont="1" applyFill="1" applyBorder="1" applyAlignment="1" applyProtection="1">
      <alignment horizontal="center" vertical="center" wrapText="1"/>
    </xf>
    <xf numFmtId="0" fontId="91" fillId="0" borderId="115" xfId="0" applyFont="1" applyFill="1" applyBorder="1" applyAlignment="1" applyProtection="1">
      <alignment horizontal="center" vertical="center" shrinkToFit="1"/>
    </xf>
    <xf numFmtId="0" fontId="92" fillId="0" borderId="98" xfId="0" applyFont="1" applyFill="1" applyBorder="1" applyAlignment="1">
      <alignment horizontal="center" vertical="center" shrinkToFit="1"/>
    </xf>
    <xf numFmtId="0" fontId="95" fillId="0" borderId="116" xfId="0" applyFont="1" applyFill="1" applyBorder="1" applyAlignment="1" applyProtection="1">
      <alignment horizontal="center" vertical="center" shrinkToFit="1"/>
    </xf>
    <xf numFmtId="0" fontId="91" fillId="0" borderId="99" xfId="0" applyFont="1" applyFill="1" applyBorder="1" applyAlignment="1" applyProtection="1">
      <alignment horizontal="center" vertical="center" shrinkToFit="1"/>
    </xf>
    <xf numFmtId="0" fontId="91" fillId="0" borderId="118" xfId="0" applyFont="1" applyFill="1" applyBorder="1" applyAlignment="1" applyProtection="1">
      <alignment horizontal="center" vertical="center" shrinkToFit="1"/>
    </xf>
    <xf numFmtId="0" fontId="95" fillId="0" borderId="121" xfId="0" applyFont="1" applyFill="1" applyBorder="1" applyAlignment="1" applyProtection="1">
      <alignment horizontal="center" vertical="center" shrinkToFit="1"/>
    </xf>
    <xf numFmtId="0" fontId="95" fillId="0" borderId="111" xfId="0" applyFont="1" applyFill="1" applyBorder="1" applyAlignment="1" applyProtection="1">
      <alignment horizontal="center" vertical="center" shrinkToFit="1"/>
    </xf>
    <xf numFmtId="0" fontId="95" fillId="0" borderId="125" xfId="0" applyFont="1" applyFill="1" applyBorder="1" applyAlignment="1" applyProtection="1">
      <alignment horizontal="center" vertical="center" shrinkToFit="1"/>
    </xf>
    <xf numFmtId="0" fontId="95" fillId="0" borderId="126" xfId="0" applyFont="1" applyFill="1" applyBorder="1" applyAlignment="1" applyProtection="1">
      <alignment horizontal="center" vertical="center" shrinkToFit="1"/>
    </xf>
    <xf numFmtId="0" fontId="95" fillId="0" borderId="126" xfId="0" applyFont="1" applyFill="1" applyBorder="1" applyAlignment="1" applyProtection="1">
      <alignment horizontal="center" vertical="center" wrapText="1"/>
    </xf>
    <xf numFmtId="0" fontId="97" fillId="2" borderId="0" xfId="0" applyFont="1" applyFill="1">
      <alignment vertical="center"/>
    </xf>
    <xf numFmtId="0" fontId="98" fillId="0" borderId="111" xfId="0" applyFont="1" applyFill="1" applyBorder="1" applyAlignment="1" applyProtection="1">
      <alignment horizontal="center" vertical="center" wrapText="1" shrinkToFit="1"/>
    </xf>
    <xf numFmtId="0" fontId="99" fillId="0" borderId="112" xfId="0" applyFont="1" applyFill="1" applyBorder="1" applyAlignment="1" applyProtection="1">
      <alignment horizontal="center" vertical="center" wrapText="1"/>
    </xf>
    <xf numFmtId="181" fontId="4" fillId="2" borderId="0" xfId="0" applyNumberFormat="1" applyFont="1" applyFill="1" applyAlignment="1">
      <alignment vertical="center" wrapText="1"/>
    </xf>
    <xf numFmtId="181" fontId="4" fillId="2" borderId="0" xfId="0" applyNumberFormat="1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wrapText="1" shrinkToFit="1"/>
    </xf>
    <xf numFmtId="181" fontId="5" fillId="2" borderId="0" xfId="0" applyNumberFormat="1" applyFont="1" applyFill="1" applyAlignment="1">
      <alignment horizontal="center" vertical="center" shrinkToFit="1"/>
    </xf>
    <xf numFmtId="179" fontId="4" fillId="2" borderId="0" xfId="0" applyNumberFormat="1" applyFont="1" applyFill="1" applyAlignment="1">
      <alignment horizontal="center" vertical="center" shrinkToFit="1"/>
    </xf>
    <xf numFmtId="181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83" fillId="2" borderId="0" xfId="0" applyFont="1" applyFill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102" fillId="0" borderId="0" xfId="0" applyFont="1" applyFill="1">
      <alignment vertical="center"/>
    </xf>
    <xf numFmtId="181" fontId="28" fillId="0" borderId="133" xfId="0" applyNumberFormat="1" applyFont="1" applyFill="1" applyBorder="1" applyAlignment="1">
      <alignment horizontal="center" vertical="center" shrinkToFit="1"/>
    </xf>
    <xf numFmtId="0" fontId="28" fillId="0" borderId="134" xfId="0" applyFont="1" applyFill="1" applyBorder="1" applyAlignment="1">
      <alignment horizontal="center" vertical="center" shrinkToFit="1"/>
    </xf>
    <xf numFmtId="0" fontId="28" fillId="0" borderId="134" xfId="0" applyFont="1" applyFill="1" applyBorder="1" applyAlignment="1">
      <alignment horizontal="center" vertical="center" wrapText="1"/>
    </xf>
    <xf numFmtId="0" fontId="4" fillId="2" borderId="0" xfId="0" applyFont="1" applyFill="1" applyBorder="1">
      <alignment vertical="center"/>
    </xf>
    <xf numFmtId="0" fontId="103" fillId="2" borderId="0" xfId="0" applyFont="1" applyFill="1" applyBorder="1" applyAlignment="1">
      <alignment horizontal="center" vertical="center" shrinkToFit="1"/>
    </xf>
    <xf numFmtId="0" fontId="106" fillId="0" borderId="143" xfId="0" applyFont="1" applyFill="1" applyBorder="1" applyAlignment="1">
      <alignment horizontal="center" vertical="center" shrinkToFit="1"/>
    </xf>
    <xf numFmtId="0" fontId="107" fillId="0" borderId="143" xfId="0" applyFont="1" applyFill="1" applyBorder="1" applyAlignment="1">
      <alignment horizontal="center" vertical="center" shrinkToFit="1"/>
    </xf>
    <xf numFmtId="0" fontId="108" fillId="0" borderId="143" xfId="0" applyFont="1" applyFill="1" applyBorder="1" applyAlignment="1">
      <alignment horizontal="center" vertical="center" shrinkToFit="1"/>
    </xf>
    <xf numFmtId="0" fontId="111" fillId="2" borderId="0" xfId="0" applyFont="1" applyFill="1" applyBorder="1" applyAlignment="1">
      <alignment horizontal="center" vertical="center" shrinkToFit="1"/>
    </xf>
    <xf numFmtId="0" fontId="103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28" fillId="2" borderId="0" xfId="0" applyFont="1" applyFill="1">
      <alignment vertical="center"/>
    </xf>
    <xf numFmtId="0" fontId="108" fillId="2" borderId="0" xfId="0" applyFont="1" applyFill="1" applyBorder="1" applyAlignment="1">
      <alignment horizontal="center" vertical="center" shrinkToFit="1"/>
    </xf>
    <xf numFmtId="0" fontId="108" fillId="0" borderId="148" xfId="0" applyFont="1" applyFill="1" applyBorder="1" applyAlignment="1">
      <alignment horizontal="center" vertical="center" shrinkToFit="1"/>
    </xf>
    <xf numFmtId="0" fontId="108" fillId="0" borderId="150" xfId="0" applyFont="1" applyFill="1" applyBorder="1" applyAlignment="1">
      <alignment horizontal="center" vertical="center" shrinkToFit="1"/>
    </xf>
    <xf numFmtId="0" fontId="112" fillId="0" borderId="148" xfId="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vertical="center" shrinkToFit="1"/>
    </xf>
    <xf numFmtId="0" fontId="36" fillId="2" borderId="0" xfId="0" applyFont="1" applyFill="1">
      <alignment vertical="center"/>
    </xf>
    <xf numFmtId="0" fontId="106" fillId="0" borderId="154" xfId="0" applyFont="1" applyFill="1" applyBorder="1" applyAlignment="1">
      <alignment horizontal="center" vertical="center" shrinkToFit="1"/>
    </xf>
    <xf numFmtId="0" fontId="107" fillId="0" borderId="154" xfId="0" applyFont="1" applyFill="1" applyBorder="1" applyAlignment="1">
      <alignment horizontal="center" vertical="center" shrinkToFit="1"/>
    </xf>
    <xf numFmtId="0" fontId="107" fillId="0" borderId="156" xfId="0" applyFont="1" applyFill="1" applyBorder="1" applyAlignment="1">
      <alignment horizontal="center" vertical="center"/>
    </xf>
    <xf numFmtId="0" fontId="108" fillId="0" borderId="154" xfId="0" applyFont="1" applyFill="1" applyBorder="1" applyAlignment="1">
      <alignment horizontal="center" vertical="center" shrinkToFit="1"/>
    </xf>
    <xf numFmtId="0" fontId="108" fillId="0" borderId="159" xfId="0" applyFont="1" applyFill="1" applyBorder="1" applyAlignment="1">
      <alignment horizontal="center" vertical="center" shrinkToFit="1"/>
    </xf>
    <xf numFmtId="0" fontId="108" fillId="0" borderId="161" xfId="0" applyFont="1" applyFill="1" applyBorder="1" applyAlignment="1">
      <alignment horizontal="center" vertical="center"/>
    </xf>
    <xf numFmtId="0" fontId="113" fillId="0" borderId="143" xfId="0" applyFont="1" applyFill="1" applyBorder="1" applyAlignment="1">
      <alignment horizontal="center" vertical="center" shrinkToFit="1"/>
    </xf>
    <xf numFmtId="0" fontId="107" fillId="0" borderId="163" xfId="0" applyFont="1" applyFill="1" applyBorder="1" applyAlignment="1">
      <alignment horizontal="center" vertical="center"/>
    </xf>
    <xf numFmtId="0" fontId="112" fillId="0" borderId="165" xfId="0" applyFont="1" applyFill="1" applyBorder="1" applyAlignment="1">
      <alignment horizontal="center" vertical="center" shrinkToFit="1"/>
    </xf>
    <xf numFmtId="0" fontId="108" fillId="0" borderId="148" xfId="0" applyFont="1" applyFill="1" applyBorder="1" applyAlignment="1">
      <alignment horizontal="center" vertical="center"/>
    </xf>
    <xf numFmtId="0" fontId="108" fillId="0" borderId="159" xfId="0" applyFont="1" applyFill="1" applyBorder="1" applyAlignment="1">
      <alignment horizontal="center" vertical="center"/>
    </xf>
    <xf numFmtId="0" fontId="114" fillId="0" borderId="143" xfId="0" applyFont="1" applyFill="1" applyBorder="1" applyAlignment="1">
      <alignment horizontal="center" vertical="center" shrinkToFit="1"/>
    </xf>
    <xf numFmtId="0" fontId="115" fillId="2" borderId="0" xfId="0" applyFont="1" applyFill="1" applyBorder="1" applyAlignment="1">
      <alignment horizontal="center" vertical="center" shrinkToFit="1"/>
    </xf>
    <xf numFmtId="0" fontId="116" fillId="2" borderId="0" xfId="0" applyFont="1" applyFill="1" applyBorder="1" applyAlignment="1">
      <alignment vertical="center" shrinkToFit="1"/>
    </xf>
    <xf numFmtId="0" fontId="116" fillId="2" borderId="0" xfId="0" applyFont="1" applyFill="1">
      <alignment vertical="center"/>
    </xf>
    <xf numFmtId="0" fontId="117" fillId="2" borderId="0" xfId="0" applyFont="1" applyFill="1" applyBorder="1" applyAlignment="1">
      <alignment horizontal="center" vertical="center" shrinkToFit="1"/>
    </xf>
    <xf numFmtId="0" fontId="118" fillId="2" borderId="0" xfId="0" applyFont="1" applyFill="1" applyBorder="1" applyAlignment="1">
      <alignment horizontal="center" vertical="center" shrinkToFit="1"/>
    </xf>
    <xf numFmtId="0" fontId="115" fillId="2" borderId="0" xfId="0" applyFont="1" applyFill="1" applyBorder="1" applyAlignment="1">
      <alignment horizontal="center" vertical="center"/>
    </xf>
    <xf numFmtId="0" fontId="119" fillId="2" borderId="0" xfId="0" applyFont="1" applyFill="1" applyBorder="1" applyAlignment="1">
      <alignment horizontal="center" vertical="center" shrinkToFit="1"/>
    </xf>
    <xf numFmtId="0" fontId="103" fillId="2" borderId="0" xfId="0" applyFont="1" applyFill="1" applyBorder="1" applyAlignment="1">
      <alignment horizontal="center" vertical="center" wrapText="1" shrinkToFit="1"/>
    </xf>
    <xf numFmtId="0" fontId="120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120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108" fillId="0" borderId="172" xfId="0" applyFont="1" applyFill="1" applyBorder="1" applyAlignment="1">
      <alignment horizontal="center" vertical="center" shrinkToFit="1"/>
    </xf>
    <xf numFmtId="0" fontId="108" fillId="0" borderId="174" xfId="0" applyFont="1" applyFill="1" applyBorder="1" applyAlignment="1">
      <alignment horizontal="center" vertical="center" shrinkToFit="1"/>
    </xf>
    <xf numFmtId="0" fontId="112" fillId="0" borderId="172" xfId="0" applyFont="1" applyFill="1" applyBorder="1" applyAlignment="1">
      <alignment horizontal="center" vertical="center" shrinkToFit="1"/>
    </xf>
    <xf numFmtId="181" fontId="121" fillId="2" borderId="0" xfId="0" applyNumberFormat="1" applyFont="1" applyFill="1" applyBorder="1" applyAlignment="1">
      <alignment horizontal="left" vertical="center"/>
    </xf>
    <xf numFmtId="0" fontId="122" fillId="2" borderId="0" xfId="0" applyFont="1" applyFill="1" applyBorder="1" applyAlignment="1">
      <alignment vertical="center" wrapText="1"/>
    </xf>
    <xf numFmtId="181" fontId="121" fillId="2" borderId="0" xfId="0" applyNumberFormat="1" applyFont="1" applyFill="1" applyBorder="1" applyAlignment="1">
      <alignment horizontal="right" vertical="center"/>
    </xf>
    <xf numFmtId="0" fontId="122" fillId="2" borderId="0" xfId="0" applyFont="1" applyFill="1" applyAlignment="1">
      <alignment vertical="center" wrapText="1"/>
    </xf>
    <xf numFmtId="181" fontId="83" fillId="2" borderId="0" xfId="0" applyNumberFormat="1" applyFont="1" applyFill="1">
      <alignment vertical="center"/>
    </xf>
    <xf numFmtId="0" fontId="83" fillId="2" borderId="0" xfId="0" applyFont="1" applyFill="1" applyAlignment="1">
      <alignment vertical="center" wrapText="1"/>
    </xf>
    <xf numFmtId="0" fontId="83" fillId="2" borderId="0" xfId="0" applyFont="1" applyFill="1" applyAlignment="1">
      <alignment vertical="center" shrinkToFit="1"/>
    </xf>
    <xf numFmtId="0" fontId="112" fillId="2" borderId="0" xfId="0" applyFont="1" applyFill="1" applyBorder="1" applyAlignment="1">
      <alignment horizontal="center" vertical="center" shrinkToFit="1"/>
    </xf>
    <xf numFmtId="181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123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24" fillId="2" borderId="15" xfId="134" applyFont="1" applyFill="1" applyBorder="1" applyAlignment="1">
      <alignment horizontal="center" vertical="center" wrapText="1"/>
    </xf>
    <xf numFmtId="0" fontId="125" fillId="26" borderId="35" xfId="135" applyFont="1" applyFill="1" applyBorder="1" applyAlignment="1">
      <alignment horizontal="center" vertical="center" shrinkToFit="1"/>
    </xf>
    <xf numFmtId="0" fontId="124" fillId="27" borderId="15" xfId="134" applyFont="1" applyFill="1" applyBorder="1" applyAlignment="1">
      <alignment horizontal="center" vertical="center" wrapText="1"/>
    </xf>
    <xf numFmtId="0" fontId="125" fillId="29" borderId="14" xfId="135" applyFont="1" applyFill="1" applyBorder="1" applyAlignment="1">
      <alignment horizontal="center" vertical="center" shrinkToFit="1"/>
    </xf>
    <xf numFmtId="0" fontId="125" fillId="29" borderId="35" xfId="135" applyFont="1" applyFill="1" applyBorder="1" applyAlignment="1">
      <alignment horizontal="center" vertical="center" shrinkToFit="1"/>
    </xf>
    <xf numFmtId="0" fontId="125" fillId="26" borderId="14" xfId="135" applyFont="1" applyFill="1" applyBorder="1" applyAlignment="1">
      <alignment horizontal="center" vertical="center" shrinkToFit="1"/>
    </xf>
    <xf numFmtId="0" fontId="127" fillId="28" borderId="74" xfId="0" applyFont="1" applyFill="1" applyBorder="1" applyAlignment="1">
      <alignment vertical="center" wrapText="1"/>
    </xf>
    <xf numFmtId="0" fontId="62" fillId="0" borderId="134" xfId="0" applyFont="1" applyFill="1" applyBorder="1" applyAlignment="1">
      <alignment horizontal="center" vertical="center" wrapText="1" shrinkToFit="1"/>
    </xf>
    <xf numFmtId="0" fontId="62" fillId="0" borderId="140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9" fillId="26" borderId="42" xfId="0" applyFont="1" applyFill="1" applyBorder="1" applyAlignment="1">
      <alignment horizontal="center" vertical="center" textRotation="255"/>
    </xf>
    <xf numFmtId="0" fontId="39" fillId="26" borderId="63" xfId="0" applyFont="1" applyFill="1" applyBorder="1" applyAlignment="1">
      <alignment horizontal="center" vertical="center" textRotation="255"/>
    </xf>
    <xf numFmtId="1" fontId="39" fillId="26" borderId="48" xfId="0" applyNumberFormat="1" applyFont="1" applyFill="1" applyBorder="1" applyAlignment="1">
      <alignment horizontal="center" vertical="center" textRotation="255"/>
    </xf>
    <xf numFmtId="1" fontId="39" fillId="26" borderId="64" xfId="0" applyNumberFormat="1" applyFont="1" applyFill="1" applyBorder="1" applyAlignment="1">
      <alignment horizontal="center" vertical="center" textRotation="255"/>
    </xf>
    <xf numFmtId="0" fontId="126" fillId="28" borderId="74" xfId="0" applyFont="1" applyFill="1" applyBorder="1" applyAlignment="1">
      <alignment horizontal="left" vertical="center" wrapText="1"/>
    </xf>
    <xf numFmtId="0" fontId="38" fillId="26" borderId="45" xfId="0" applyFont="1" applyFill="1" applyBorder="1" applyAlignment="1">
      <alignment horizontal="center" vertical="center"/>
    </xf>
    <xf numFmtId="0" fontId="38" fillId="26" borderId="60" xfId="0" applyFont="1" applyFill="1" applyBorder="1" applyAlignment="1">
      <alignment horizontal="center" vertical="center"/>
    </xf>
    <xf numFmtId="0" fontId="38" fillId="26" borderId="49" xfId="0" applyFont="1" applyFill="1" applyBorder="1" applyAlignment="1">
      <alignment horizontal="center" vertical="center"/>
    </xf>
    <xf numFmtId="0" fontId="38" fillId="26" borderId="73" xfId="0" applyFont="1" applyFill="1" applyBorder="1" applyAlignment="1">
      <alignment horizontal="center" vertical="center"/>
    </xf>
    <xf numFmtId="0" fontId="50" fillId="0" borderId="41" xfId="0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center" vertical="center" wrapText="1"/>
    </xf>
    <xf numFmtId="0" fontId="51" fillId="26" borderId="42" xfId="0" applyFont="1" applyFill="1" applyBorder="1" applyAlignment="1">
      <alignment horizontal="center" vertical="center" wrapText="1"/>
    </xf>
    <xf numFmtId="0" fontId="51" fillId="26" borderId="63" xfId="0" applyFont="1" applyFill="1" applyBorder="1" applyAlignment="1">
      <alignment horizontal="center" vertical="center" wrapText="1"/>
    </xf>
    <xf numFmtId="180" fontId="39" fillId="26" borderId="42" xfId="0" applyNumberFormat="1" applyFont="1" applyFill="1" applyBorder="1" applyAlignment="1">
      <alignment horizontal="center" vertical="center" textRotation="255"/>
    </xf>
    <xf numFmtId="180" fontId="39" fillId="26" borderId="63" xfId="0" applyNumberFormat="1" applyFont="1" applyFill="1" applyBorder="1" applyAlignment="1">
      <alignment horizontal="center" vertical="center" textRotation="255"/>
    </xf>
    <xf numFmtId="1" fontId="39" fillId="26" borderId="43" xfId="0" applyNumberFormat="1" applyFont="1" applyFill="1" applyBorder="1" applyAlignment="1">
      <alignment horizontal="center" vertical="center" textRotation="255"/>
    </xf>
    <xf numFmtId="1" fontId="39" fillId="26" borderId="44" xfId="0" applyNumberFormat="1" applyFont="1" applyFill="1" applyBorder="1" applyAlignment="1">
      <alignment horizontal="center" vertical="center" textRotation="255"/>
    </xf>
    <xf numFmtId="0" fontId="38" fillId="26" borderId="33" xfId="0" applyFont="1" applyFill="1" applyBorder="1" applyAlignment="1">
      <alignment horizontal="center" vertical="center"/>
    </xf>
    <xf numFmtId="0" fontId="38" fillId="26" borderId="50" xfId="0" applyFont="1" applyFill="1" applyBorder="1" applyAlignment="1">
      <alignment horizontal="center" vertical="center"/>
    </xf>
    <xf numFmtId="0" fontId="50" fillId="0" borderId="47" xfId="0" applyFont="1" applyFill="1" applyBorder="1" applyAlignment="1">
      <alignment horizontal="center" vertical="center" wrapText="1"/>
    </xf>
    <xf numFmtId="0" fontId="50" fillId="0" borderId="36" xfId="0" applyFont="1" applyFill="1" applyBorder="1" applyAlignment="1">
      <alignment horizontal="center" vertical="center" wrapText="1"/>
    </xf>
    <xf numFmtId="0" fontId="51" fillId="26" borderId="31" xfId="0" applyFont="1" applyFill="1" applyBorder="1" applyAlignment="1">
      <alignment horizontal="center" vertical="center" wrapText="1"/>
    </xf>
    <xf numFmtId="0" fontId="51" fillId="26" borderId="38" xfId="0" applyFont="1" applyFill="1" applyBorder="1" applyAlignment="1">
      <alignment horizontal="center" vertical="center" wrapText="1"/>
    </xf>
    <xf numFmtId="180" fontId="39" fillId="26" borderId="31" xfId="0" applyNumberFormat="1" applyFont="1" applyFill="1" applyBorder="1" applyAlignment="1">
      <alignment horizontal="center" vertical="center" textRotation="255"/>
    </xf>
    <xf numFmtId="180" fontId="39" fillId="26" borderId="38" xfId="0" applyNumberFormat="1" applyFont="1" applyFill="1" applyBorder="1" applyAlignment="1">
      <alignment horizontal="center" vertical="center" textRotation="255"/>
    </xf>
    <xf numFmtId="0" fontId="39" fillId="26" borderId="31" xfId="0" applyFont="1" applyFill="1" applyBorder="1" applyAlignment="1">
      <alignment horizontal="center" vertical="center" textRotation="255"/>
    </xf>
    <xf numFmtId="0" fontId="39" fillId="26" borderId="38" xfId="0" applyFont="1" applyFill="1" applyBorder="1" applyAlignment="1">
      <alignment horizontal="center" vertical="center" textRotation="255"/>
    </xf>
    <xf numFmtId="0" fontId="38" fillId="26" borderId="40" xfId="0" applyFont="1" applyFill="1" applyBorder="1" applyAlignment="1">
      <alignment horizontal="center" vertical="center"/>
    </xf>
    <xf numFmtId="0" fontId="38" fillId="26" borderId="28" xfId="0" applyFont="1" applyFill="1" applyBorder="1" applyAlignment="1">
      <alignment horizontal="center" vertical="center"/>
    </xf>
    <xf numFmtId="0" fontId="38" fillId="26" borderId="34" xfId="0" applyFont="1" applyFill="1" applyBorder="1" applyAlignment="1">
      <alignment horizontal="center" vertical="center"/>
    </xf>
    <xf numFmtId="0" fontId="52" fillId="0" borderId="47" xfId="0" applyFont="1" applyFill="1" applyBorder="1" applyAlignment="1">
      <alignment horizontal="center" vertical="center" wrapText="1"/>
    </xf>
    <xf numFmtId="0" fontId="52" fillId="0" borderId="36" xfId="0" applyFont="1" applyFill="1" applyBorder="1" applyAlignment="1">
      <alignment horizontal="center" vertical="center" wrapText="1"/>
    </xf>
    <xf numFmtId="180" fontId="39" fillId="26" borderId="28" xfId="0" applyNumberFormat="1" applyFont="1" applyFill="1" applyBorder="1" applyAlignment="1">
      <alignment horizontal="center" vertical="center" textRotation="255"/>
    </xf>
    <xf numFmtId="180" fontId="39" fillId="26" borderId="34" xfId="0" applyNumberFormat="1" applyFont="1" applyFill="1" applyBorder="1" applyAlignment="1">
      <alignment horizontal="center" vertical="center" textRotation="255"/>
    </xf>
    <xf numFmtId="1" fontId="39" fillId="26" borderId="32" xfId="0" applyNumberFormat="1" applyFont="1" applyFill="1" applyBorder="1" applyAlignment="1">
      <alignment horizontal="center" vertical="center" textRotation="255"/>
    </xf>
    <xf numFmtId="1" fontId="39" fillId="26" borderId="39" xfId="0" applyNumberFormat="1" applyFont="1" applyFill="1" applyBorder="1" applyAlignment="1">
      <alignment horizontal="center" vertical="center" textRotation="255"/>
    </xf>
    <xf numFmtId="0" fontId="50" fillId="26" borderId="42" xfId="0" applyFont="1" applyFill="1" applyBorder="1" applyAlignment="1">
      <alignment horizontal="center" vertical="center" wrapText="1"/>
    </xf>
    <xf numFmtId="0" fontId="50" fillId="26" borderId="38" xfId="0" applyFont="1" applyFill="1" applyBorder="1" applyAlignment="1">
      <alignment horizontal="center" vertical="center" wrapText="1"/>
    </xf>
    <xf numFmtId="0" fontId="50" fillId="0" borderId="29" xfId="0" applyFont="1" applyFill="1" applyBorder="1" applyAlignment="1">
      <alignment horizontal="center" vertical="center" wrapText="1"/>
    </xf>
    <xf numFmtId="0" fontId="38" fillId="26" borderId="54" xfId="0" applyFont="1" applyFill="1" applyBorder="1" applyAlignment="1">
      <alignment horizontal="center" vertical="center"/>
    </xf>
    <xf numFmtId="0" fontId="38" fillId="26" borderId="55" xfId="0" applyFont="1" applyFill="1" applyBorder="1" applyAlignment="1">
      <alignment horizontal="center" vertical="center"/>
    </xf>
    <xf numFmtId="0" fontId="51" fillId="26" borderId="56" xfId="0" applyFont="1" applyFill="1" applyBorder="1" applyAlignment="1">
      <alignment horizontal="center" vertical="center" wrapText="1"/>
    </xf>
    <xf numFmtId="180" fontId="39" fillId="26" borderId="56" xfId="0" applyNumberFormat="1" applyFont="1" applyFill="1" applyBorder="1" applyAlignment="1">
      <alignment horizontal="center" vertical="center" textRotation="255"/>
    </xf>
    <xf numFmtId="0" fontId="39" fillId="26" borderId="56" xfId="0" applyFont="1" applyFill="1" applyBorder="1" applyAlignment="1">
      <alignment horizontal="center" vertical="center" textRotation="255"/>
    </xf>
    <xf numFmtId="1" fontId="39" fillId="26" borderId="57" xfId="0" applyNumberFormat="1" applyFont="1" applyFill="1" applyBorder="1" applyAlignment="1">
      <alignment horizontal="center" vertical="center" textRotation="255"/>
    </xf>
    <xf numFmtId="0" fontId="50" fillId="26" borderId="31" xfId="0" applyFont="1" applyFill="1" applyBorder="1" applyAlignment="1">
      <alignment horizontal="center" vertical="center" wrapText="1"/>
    </xf>
    <xf numFmtId="0" fontId="38" fillId="26" borderId="46" xfId="0" applyFont="1" applyFill="1" applyBorder="1" applyAlignment="1">
      <alignment horizontal="center" vertical="center"/>
    </xf>
    <xf numFmtId="0" fontId="38" fillId="29" borderId="71" xfId="0" applyFont="1" applyFill="1" applyBorder="1" applyAlignment="1">
      <alignment horizontal="center" vertical="center"/>
    </xf>
    <xf numFmtId="0" fontId="38" fillId="29" borderId="59" xfId="0" applyFont="1" applyFill="1" applyBorder="1" applyAlignment="1">
      <alignment horizontal="center" vertical="center"/>
    </xf>
    <xf numFmtId="0" fontId="38" fillId="29" borderId="72" xfId="0" applyFont="1" applyFill="1" applyBorder="1" applyAlignment="1">
      <alignment horizontal="center" vertical="center" wrapText="1"/>
    </xf>
    <xf numFmtId="0" fontId="38" fillId="29" borderId="16" xfId="0" applyFont="1" applyFill="1" applyBorder="1" applyAlignment="1">
      <alignment horizontal="center" vertical="center"/>
    </xf>
    <xf numFmtId="0" fontId="50" fillId="27" borderId="29" xfId="0" applyFont="1" applyFill="1" applyBorder="1" applyAlignment="1">
      <alignment horizontal="center" vertical="center" wrapText="1"/>
    </xf>
    <xf numFmtId="0" fontId="50" fillId="27" borderId="36" xfId="0" applyFont="1" applyFill="1" applyBorder="1" applyAlignment="1">
      <alignment horizontal="center" vertical="center" wrapText="1"/>
    </xf>
    <xf numFmtId="0" fontId="51" fillId="29" borderId="30" xfId="0" applyFont="1" applyFill="1" applyBorder="1" applyAlignment="1">
      <alignment horizontal="center" vertical="center" wrapText="1"/>
    </xf>
    <xf numFmtId="0" fontId="51" fillId="29" borderId="38" xfId="0" applyFont="1" applyFill="1" applyBorder="1" applyAlignment="1">
      <alignment horizontal="center" vertical="center" wrapText="1"/>
    </xf>
    <xf numFmtId="180" fontId="39" fillId="29" borderId="30" xfId="0" applyNumberFormat="1" applyFont="1" applyFill="1" applyBorder="1" applyAlignment="1">
      <alignment horizontal="center" vertical="center" textRotation="255"/>
    </xf>
    <xf numFmtId="180" fontId="39" fillId="29" borderId="38" xfId="0" applyNumberFormat="1" applyFont="1" applyFill="1" applyBorder="1" applyAlignment="1">
      <alignment horizontal="center" vertical="center" textRotation="255"/>
    </xf>
    <xf numFmtId="0" fontId="39" fillId="29" borderId="30" xfId="0" applyFont="1" applyFill="1" applyBorder="1" applyAlignment="1">
      <alignment horizontal="center" vertical="center" textRotation="255"/>
    </xf>
    <xf numFmtId="0" fontId="39" fillId="29" borderId="38" xfId="0" applyFont="1" applyFill="1" applyBorder="1" applyAlignment="1">
      <alignment horizontal="center" vertical="center" textRotation="255"/>
    </xf>
    <xf numFmtId="1" fontId="39" fillId="29" borderId="58" xfId="0" applyNumberFormat="1" applyFont="1" applyFill="1" applyBorder="1" applyAlignment="1">
      <alignment horizontal="center" vertical="center" textRotation="255"/>
    </xf>
    <xf numFmtId="1" fontId="39" fillId="29" borderId="44" xfId="0" applyNumberFormat="1" applyFont="1" applyFill="1" applyBorder="1" applyAlignment="1">
      <alignment horizontal="center" vertical="center" textRotation="255"/>
    </xf>
    <xf numFmtId="0" fontId="38" fillId="26" borderId="27" xfId="0" applyFont="1" applyFill="1" applyBorder="1" applyAlignment="1">
      <alignment horizontal="center" vertical="center"/>
    </xf>
    <xf numFmtId="0" fontId="51" fillId="26" borderId="30" xfId="0" applyFont="1" applyFill="1" applyBorder="1" applyAlignment="1">
      <alignment horizontal="center" vertical="center" wrapText="1"/>
    </xf>
    <xf numFmtId="0" fontId="38" fillId="26" borderId="69" xfId="0" applyFont="1" applyFill="1" applyBorder="1" applyAlignment="1">
      <alignment horizontal="center" vertical="center"/>
    </xf>
    <xf numFmtId="0" fontId="38" fillId="26" borderId="27" xfId="0" applyNumberFormat="1" applyFont="1" applyFill="1" applyBorder="1" applyAlignment="1">
      <alignment horizontal="center" vertical="center" textRotation="255"/>
    </xf>
    <xf numFmtId="0" fontId="38" fillId="26" borderId="33" xfId="0" applyNumberFormat="1" applyFont="1" applyFill="1" applyBorder="1" applyAlignment="1">
      <alignment horizontal="center" vertical="center" textRotation="255"/>
    </xf>
    <xf numFmtId="0" fontId="46" fillId="26" borderId="0" xfId="0" applyFont="1" applyFill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26" borderId="20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4" fillId="26" borderId="23" xfId="0" applyFont="1" applyFill="1" applyBorder="1" applyAlignment="1">
      <alignment horizontal="center" vertical="center"/>
    </xf>
    <xf numFmtId="0" fontId="4" fillId="26" borderId="24" xfId="0" applyFont="1" applyFill="1" applyBorder="1" applyAlignment="1">
      <alignment horizontal="center" vertical="center"/>
    </xf>
    <xf numFmtId="0" fontId="4" fillId="26" borderId="25" xfId="0" applyFont="1" applyFill="1" applyBorder="1" applyAlignment="1">
      <alignment horizontal="center" vertical="center"/>
    </xf>
    <xf numFmtId="0" fontId="38" fillId="26" borderId="54" xfId="0" applyNumberFormat="1" applyFont="1" applyFill="1" applyBorder="1" applyAlignment="1">
      <alignment horizontal="center" vertical="center" textRotation="255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2" fillId="2" borderId="0" xfId="0" applyFont="1" applyFill="1">
      <alignment vertical="center"/>
    </xf>
    <xf numFmtId="0" fontId="55" fillId="30" borderId="0" xfId="0" applyFont="1" applyFill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6" fillId="28" borderId="0" xfId="0" applyFont="1" applyFill="1" applyBorder="1" applyAlignment="1">
      <alignment horizontal="center" vertical="center"/>
    </xf>
    <xf numFmtId="0" fontId="58" fillId="28" borderId="0" xfId="0" applyFont="1" applyFill="1" applyBorder="1" applyAlignment="1">
      <alignment horizontal="center" vertical="center"/>
    </xf>
    <xf numFmtId="0" fontId="58" fillId="28" borderId="20" xfId="0" applyFont="1" applyFill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60" fillId="0" borderId="66" xfId="0" applyFont="1" applyBorder="1" applyAlignment="1">
      <alignment horizontal="center" vertical="center"/>
    </xf>
    <xf numFmtId="0" fontId="63" fillId="2" borderId="77" xfId="0" applyFont="1" applyFill="1" applyBorder="1" applyAlignment="1">
      <alignment horizontal="center" vertical="center"/>
    </xf>
    <xf numFmtId="0" fontId="63" fillId="2" borderId="79" xfId="0" applyFont="1" applyFill="1" applyBorder="1" applyAlignment="1">
      <alignment horizontal="center" vertical="center"/>
    </xf>
    <xf numFmtId="0" fontId="64" fillId="2" borderId="15" xfId="0" applyFont="1" applyFill="1" applyBorder="1" applyAlignment="1">
      <alignment horizontal="center" vertical="center"/>
    </xf>
    <xf numFmtId="0" fontId="64" fillId="2" borderId="80" xfId="0" applyFont="1" applyFill="1" applyBorder="1" applyAlignment="1">
      <alignment horizontal="center" vertical="center"/>
    </xf>
    <xf numFmtId="0" fontId="67" fillId="2" borderId="15" xfId="0" applyFont="1" applyFill="1" applyBorder="1" applyAlignment="1">
      <alignment horizontal="center" vertical="center" textRotation="255"/>
    </xf>
    <xf numFmtId="0" fontId="67" fillId="2" borderId="80" xfId="0" applyFont="1" applyFill="1" applyBorder="1" applyAlignment="1">
      <alignment horizontal="center" vertical="center" textRotation="255"/>
    </xf>
    <xf numFmtId="180" fontId="69" fillId="2" borderId="15" xfId="0" applyNumberFormat="1" applyFont="1" applyFill="1" applyBorder="1" applyAlignment="1">
      <alignment horizontal="center" vertical="center" textRotation="255"/>
    </xf>
    <xf numFmtId="180" fontId="69" fillId="0" borderId="80" xfId="0" applyNumberFormat="1" applyFont="1" applyBorder="1" applyAlignment="1">
      <alignment horizontal="center" vertical="center" textRotation="255"/>
    </xf>
    <xf numFmtId="0" fontId="69" fillId="2" borderId="15" xfId="0" applyFont="1" applyFill="1" applyBorder="1" applyAlignment="1">
      <alignment horizontal="center" vertical="center" textRotation="255"/>
    </xf>
    <xf numFmtId="0" fontId="69" fillId="0" borderId="80" xfId="0" applyFont="1" applyBorder="1" applyAlignment="1">
      <alignment horizontal="center" vertical="center" textRotation="255"/>
    </xf>
    <xf numFmtId="0" fontId="69" fillId="2" borderId="78" xfId="0" applyFont="1" applyFill="1" applyBorder="1" applyAlignment="1">
      <alignment horizontal="center" vertical="center" textRotation="255"/>
    </xf>
    <xf numFmtId="0" fontId="69" fillId="0" borderId="82" xfId="0" applyFont="1" applyBorder="1" applyAlignment="1">
      <alignment horizontal="center" vertical="center" textRotation="255"/>
    </xf>
    <xf numFmtId="0" fontId="63" fillId="2" borderId="70" xfId="0" applyFont="1" applyFill="1" applyBorder="1" applyAlignment="1">
      <alignment horizontal="center" vertical="center"/>
    </xf>
    <xf numFmtId="0" fontId="63" fillId="2" borderId="59" xfId="0" applyFont="1" applyFill="1" applyBorder="1" applyAlignment="1">
      <alignment horizontal="center" vertical="center"/>
    </xf>
    <xf numFmtId="0" fontId="64" fillId="2" borderId="83" xfId="0" applyFont="1" applyFill="1" applyBorder="1" applyAlignment="1">
      <alignment horizontal="center" vertical="center"/>
    </xf>
    <xf numFmtId="0" fontId="67" fillId="2" borderId="18" xfId="0" applyFont="1" applyFill="1" applyBorder="1" applyAlignment="1">
      <alignment horizontal="center" vertical="center" textRotation="255"/>
    </xf>
    <xf numFmtId="0" fontId="67" fillId="2" borderId="14" xfId="0" applyFont="1" applyFill="1" applyBorder="1" applyAlignment="1">
      <alignment horizontal="center" vertical="center" textRotation="255"/>
    </xf>
    <xf numFmtId="0" fontId="69" fillId="2" borderId="0" xfId="0" applyFont="1" applyFill="1" applyBorder="1" applyAlignment="1">
      <alignment horizontal="center" vertical="center" textRotation="255" shrinkToFit="1"/>
    </xf>
    <xf numFmtId="0" fontId="69" fillId="2" borderId="18" xfId="0" applyFont="1" applyFill="1" applyBorder="1" applyAlignment="1">
      <alignment horizontal="center" vertical="center" textRotation="255" shrinkToFit="1"/>
    </xf>
    <xf numFmtId="179" fontId="69" fillId="2" borderId="84" xfId="0" applyNumberFormat="1" applyFont="1" applyFill="1" applyBorder="1" applyAlignment="1">
      <alignment horizontal="center" vertical="center" textRotation="255"/>
    </xf>
    <xf numFmtId="0" fontId="64" fillId="2" borderId="14" xfId="0" applyFont="1" applyFill="1" applyBorder="1" applyAlignment="1">
      <alignment horizontal="center" vertical="center"/>
    </xf>
    <xf numFmtId="0" fontId="69" fillId="2" borderId="68" xfId="0" applyFont="1" applyFill="1" applyBorder="1" applyAlignment="1">
      <alignment horizontal="center" vertical="center" textRotation="255" shrinkToFit="1"/>
    </xf>
    <xf numFmtId="0" fontId="69" fillId="2" borderId="16" xfId="0" applyFont="1" applyFill="1" applyBorder="1" applyAlignment="1">
      <alignment horizontal="center" vertical="center" textRotation="255" shrinkToFit="1"/>
    </xf>
    <xf numFmtId="0" fontId="69" fillId="2" borderId="15" xfId="0" applyFont="1" applyFill="1" applyBorder="1" applyAlignment="1">
      <alignment horizontal="center" vertical="center" textRotation="255" shrinkToFit="1"/>
    </xf>
    <xf numFmtId="0" fontId="69" fillId="2" borderId="14" xfId="0" applyFont="1" applyFill="1" applyBorder="1" applyAlignment="1">
      <alignment horizontal="center" vertical="center" textRotation="255" shrinkToFit="1"/>
    </xf>
    <xf numFmtId="179" fontId="69" fillId="2" borderId="85" xfId="0" applyNumberFormat="1" applyFont="1" applyFill="1" applyBorder="1" applyAlignment="1">
      <alignment horizontal="center" vertical="center" textRotation="255"/>
    </xf>
    <xf numFmtId="179" fontId="69" fillId="2" borderId="17" xfId="0" applyNumberFormat="1" applyFont="1" applyFill="1" applyBorder="1" applyAlignment="1">
      <alignment horizontal="center" vertical="center" textRotation="255"/>
    </xf>
    <xf numFmtId="0" fontId="64" fillId="2" borderId="18" xfId="0" applyFont="1" applyFill="1" applyBorder="1" applyAlignment="1">
      <alignment horizontal="center" vertical="center"/>
    </xf>
    <xf numFmtId="0" fontId="66" fillId="2" borderId="18" xfId="0" applyFont="1" applyFill="1" applyBorder="1" applyAlignment="1">
      <alignment horizontal="center" vertical="center" wrapText="1"/>
    </xf>
    <xf numFmtId="0" fontId="66" fillId="2" borderId="14" xfId="0" applyFont="1" applyFill="1" applyBorder="1" applyAlignment="1">
      <alignment horizontal="center" vertical="center" wrapText="1"/>
    </xf>
    <xf numFmtId="0" fontId="74" fillId="2" borderId="15" xfId="0" applyFont="1" applyFill="1" applyBorder="1" applyAlignment="1">
      <alignment horizontal="center" vertical="center" textRotation="255" shrinkToFit="1"/>
    </xf>
    <xf numFmtId="0" fontId="74" fillId="2" borderId="14" xfId="0" applyFont="1" applyFill="1" applyBorder="1" applyAlignment="1">
      <alignment horizontal="center" vertical="center" textRotation="255" shrinkToFit="1"/>
    </xf>
    <xf numFmtId="0" fontId="64" fillId="2" borderId="67" xfId="0" applyFont="1" applyFill="1" applyBorder="1" applyAlignment="1">
      <alignment horizontal="center" vertical="center"/>
    </xf>
    <xf numFmtId="0" fontId="64" fillId="2" borderId="86" xfId="0" applyFont="1" applyFill="1" applyBorder="1" applyAlignment="1">
      <alignment horizontal="center" vertical="center"/>
    </xf>
    <xf numFmtId="0" fontId="69" fillId="2" borderId="67" xfId="0" applyFont="1" applyFill="1" applyBorder="1" applyAlignment="1">
      <alignment horizontal="center" vertical="center" textRotation="255" shrinkToFit="1"/>
    </xf>
    <xf numFmtId="0" fontId="69" fillId="2" borderId="86" xfId="0" applyFont="1" applyFill="1" applyBorder="1" applyAlignment="1">
      <alignment horizontal="center" vertical="center" textRotation="255" shrinkToFit="1"/>
    </xf>
    <xf numFmtId="0" fontId="69" fillId="2" borderId="80" xfId="0" applyFont="1" applyFill="1" applyBorder="1" applyAlignment="1">
      <alignment horizontal="center" vertical="center" textRotation="255" shrinkToFit="1"/>
    </xf>
    <xf numFmtId="0" fontId="69" fillId="2" borderId="81" xfId="0" applyFont="1" applyFill="1" applyBorder="1" applyAlignment="1">
      <alignment horizontal="center" vertical="center" textRotation="255" shrinkToFit="1"/>
    </xf>
    <xf numFmtId="179" fontId="69" fillId="2" borderId="87" xfId="0" applyNumberFormat="1" applyFont="1" applyFill="1" applyBorder="1" applyAlignment="1">
      <alignment horizontal="center" vertical="center" textRotation="255"/>
    </xf>
    <xf numFmtId="179" fontId="69" fillId="2" borderId="88" xfId="0" applyNumberFormat="1" applyFont="1" applyFill="1" applyBorder="1" applyAlignment="1">
      <alignment horizontal="center" vertical="center" textRotation="255"/>
    </xf>
    <xf numFmtId="179" fontId="69" fillId="2" borderId="89" xfId="0" applyNumberFormat="1" applyFont="1" applyFill="1" applyBorder="1" applyAlignment="1">
      <alignment horizontal="center" vertical="center" textRotation="255"/>
    </xf>
    <xf numFmtId="0" fontId="65" fillId="2" borderId="15" xfId="0" applyFont="1" applyFill="1" applyBorder="1" applyAlignment="1">
      <alignment horizontal="center" vertical="center"/>
    </xf>
    <xf numFmtId="0" fontId="65" fillId="2" borderId="80" xfId="0" applyFont="1" applyFill="1" applyBorder="1" applyAlignment="1">
      <alignment horizontal="center" vertical="center"/>
    </xf>
    <xf numFmtId="0" fontId="65" fillId="2" borderId="14" xfId="0" applyFont="1" applyFill="1" applyBorder="1" applyAlignment="1">
      <alignment horizontal="center" vertical="center"/>
    </xf>
    <xf numFmtId="0" fontId="65" fillId="2" borderId="18" xfId="0" applyFont="1" applyFill="1" applyBorder="1" applyAlignment="1">
      <alignment horizontal="center" vertical="center"/>
    </xf>
    <xf numFmtId="0" fontId="53" fillId="28" borderId="74" xfId="0" applyFont="1" applyFill="1" applyBorder="1" applyAlignment="1">
      <alignment vertical="center" wrapText="1"/>
    </xf>
    <xf numFmtId="0" fontId="80" fillId="2" borderId="15" xfId="0" applyFont="1" applyFill="1" applyBorder="1" applyAlignment="1">
      <alignment horizontal="center" vertical="center" textRotation="255"/>
    </xf>
    <xf numFmtId="0" fontId="80" fillId="2" borderId="18" xfId="0" applyFont="1" applyFill="1" applyBorder="1" applyAlignment="1">
      <alignment horizontal="center" vertical="center" textRotation="255"/>
    </xf>
    <xf numFmtId="182" fontId="109" fillId="0" borderId="143" xfId="0" applyNumberFormat="1" applyFont="1" applyFill="1" applyBorder="1" applyAlignment="1">
      <alignment horizontal="center" vertical="center" textRotation="255"/>
    </xf>
    <xf numFmtId="182" fontId="109" fillId="0" borderId="172" xfId="0" applyNumberFormat="1" applyFont="1" applyFill="1" applyBorder="1" applyAlignment="1">
      <alignment horizontal="center" vertical="center" textRotation="255"/>
    </xf>
    <xf numFmtId="179" fontId="110" fillId="0" borderId="146" xfId="0" applyNumberFormat="1" applyFont="1" applyFill="1" applyBorder="1" applyAlignment="1">
      <alignment horizontal="center" vertical="center" textRotation="255"/>
    </xf>
    <xf numFmtId="179" fontId="110" fillId="0" borderId="176" xfId="0" applyNumberFormat="1" applyFont="1" applyFill="1" applyBorder="1" applyAlignment="1">
      <alignment horizontal="center" vertical="center" textRotation="255"/>
    </xf>
    <xf numFmtId="0" fontId="104" fillId="0" borderId="141" xfId="0" applyFont="1" applyFill="1" applyBorder="1" applyAlignment="1">
      <alignment horizontal="center" vertical="center"/>
    </xf>
    <xf numFmtId="49" fontId="105" fillId="0" borderId="142" xfId="0" applyNumberFormat="1" applyFont="1" applyFill="1" applyBorder="1" applyAlignment="1">
      <alignment horizontal="center" vertical="center"/>
    </xf>
    <xf numFmtId="49" fontId="105" fillId="0" borderId="171" xfId="0" applyNumberFormat="1" applyFont="1" applyFill="1" applyBorder="1" applyAlignment="1">
      <alignment horizontal="center" vertical="center"/>
    </xf>
    <xf numFmtId="0" fontId="103" fillId="0" borderId="143" xfId="0" applyFont="1" applyFill="1" applyBorder="1" applyAlignment="1">
      <alignment horizontal="center" vertical="center"/>
    </xf>
    <xf numFmtId="0" fontId="103" fillId="0" borderId="172" xfId="0" applyFont="1" applyFill="1" applyBorder="1" applyAlignment="1">
      <alignment horizontal="center" vertical="center"/>
    </xf>
    <xf numFmtId="0" fontId="130" fillId="0" borderId="144" xfId="0" applyFont="1" applyFill="1" applyBorder="1" applyAlignment="1">
      <alignment horizontal="center" vertical="center" wrapText="1"/>
    </xf>
    <xf numFmtId="0" fontId="130" fillId="0" borderId="173" xfId="0" applyFont="1" applyFill="1" applyBorder="1" applyAlignment="1">
      <alignment horizontal="center" vertical="center" wrapText="1"/>
    </xf>
    <xf numFmtId="0" fontId="131" fillId="0" borderId="145" xfId="0" applyFont="1" applyFill="1" applyBorder="1" applyAlignment="1">
      <alignment horizontal="center" vertical="center" wrapText="1"/>
    </xf>
    <xf numFmtId="0" fontId="131" fillId="0" borderId="175" xfId="0" applyFont="1" applyFill="1" applyBorder="1" applyAlignment="1">
      <alignment horizontal="center" vertical="center" wrapText="1"/>
    </xf>
    <xf numFmtId="0" fontId="131" fillId="0" borderId="160" xfId="0" applyFont="1" applyFill="1" applyBorder="1" applyAlignment="1">
      <alignment horizontal="center" vertical="center" wrapText="1"/>
    </xf>
    <xf numFmtId="0" fontId="131" fillId="0" borderId="168" xfId="0" applyFont="1" applyFill="1" applyBorder="1" applyAlignment="1">
      <alignment horizontal="center" vertical="center" wrapText="1"/>
    </xf>
    <xf numFmtId="182" fontId="109" fillId="0" borderId="159" xfId="0" applyNumberFormat="1" applyFont="1" applyFill="1" applyBorder="1" applyAlignment="1">
      <alignment horizontal="center" vertical="center" textRotation="255"/>
    </xf>
    <xf numFmtId="179" fontId="110" fillId="0" borderId="162" xfId="0" applyNumberFormat="1" applyFont="1" applyFill="1" applyBorder="1" applyAlignment="1">
      <alignment horizontal="center" vertical="center" textRotation="255"/>
    </xf>
    <xf numFmtId="49" fontId="105" fillId="0" borderId="164" xfId="0" applyNumberFormat="1" applyFont="1" applyFill="1" applyBorder="1" applyAlignment="1">
      <alignment horizontal="center" vertical="center"/>
    </xf>
    <xf numFmtId="0" fontId="103" fillId="0" borderId="159" xfId="0" applyFont="1" applyFill="1" applyBorder="1" applyAlignment="1">
      <alignment horizontal="center" vertical="center"/>
    </xf>
    <xf numFmtId="0" fontId="130" fillId="0" borderId="149" xfId="0" applyFont="1" applyFill="1" applyBorder="1" applyAlignment="1">
      <alignment horizontal="center" vertical="center" wrapText="1"/>
    </xf>
    <xf numFmtId="0" fontId="130" fillId="0" borderId="148" xfId="0" applyFont="1" applyFill="1" applyBorder="1" applyAlignment="1">
      <alignment horizontal="center" vertical="center" wrapText="1"/>
    </xf>
    <xf numFmtId="0" fontId="131" fillId="0" borderId="166" xfId="0" applyFont="1" applyFill="1" applyBorder="1" applyAlignment="1">
      <alignment horizontal="center" vertical="center" wrapText="1"/>
    </xf>
    <xf numFmtId="0" fontId="131" fillId="0" borderId="167" xfId="0" applyFont="1" applyFill="1" applyBorder="1" applyAlignment="1">
      <alignment horizontal="center" vertical="center" wrapText="1"/>
    </xf>
    <xf numFmtId="0" fontId="132" fillId="0" borderId="143" xfId="0" applyFont="1" applyFill="1" applyBorder="1" applyAlignment="1">
      <alignment horizontal="center" vertical="center" wrapText="1"/>
    </xf>
    <xf numFmtId="0" fontId="132" fillId="0" borderId="148" xfId="0" applyFont="1" applyFill="1" applyBorder="1" applyAlignment="1">
      <alignment horizontal="center" vertical="center" wrapText="1"/>
    </xf>
    <xf numFmtId="0" fontId="131" fillId="0" borderId="155" xfId="0" applyFont="1" applyFill="1" applyBorder="1" applyAlignment="1">
      <alignment horizontal="center" vertical="center" wrapText="1"/>
    </xf>
    <xf numFmtId="182" fontId="109" fillId="0" borderId="154" xfId="0" applyNumberFormat="1" applyFont="1" applyFill="1" applyBorder="1" applyAlignment="1">
      <alignment horizontal="center" vertical="center" textRotation="255"/>
    </xf>
    <xf numFmtId="179" fontId="110" fillId="0" borderId="157" xfId="0" applyNumberFormat="1" applyFont="1" applyFill="1" applyBorder="1" applyAlignment="1">
      <alignment horizontal="center" vertical="center" textRotation="255"/>
    </xf>
    <xf numFmtId="182" fontId="109" fillId="0" borderId="148" xfId="0" applyNumberFormat="1" applyFont="1" applyFill="1" applyBorder="1" applyAlignment="1">
      <alignment horizontal="center" vertical="center" textRotation="255"/>
    </xf>
    <xf numFmtId="179" fontId="110" fillId="0" borderId="152" xfId="0" applyNumberFormat="1" applyFont="1" applyFill="1" applyBorder="1" applyAlignment="1">
      <alignment horizontal="center" vertical="center" textRotation="255"/>
    </xf>
    <xf numFmtId="49" fontId="105" fillId="0" borderId="153" xfId="0" applyNumberFormat="1" applyFont="1" applyFill="1" applyBorder="1" applyAlignment="1">
      <alignment horizontal="center" vertical="center"/>
    </xf>
    <xf numFmtId="49" fontId="105" fillId="0" borderId="147" xfId="0" applyNumberFormat="1" applyFont="1" applyFill="1" applyBorder="1" applyAlignment="1">
      <alignment horizontal="center" vertical="center"/>
    </xf>
    <xf numFmtId="0" fontId="103" fillId="0" borderId="154" xfId="0" applyFont="1" applyFill="1" applyBorder="1" applyAlignment="1">
      <alignment horizontal="center" vertical="center"/>
    </xf>
    <xf numFmtId="0" fontId="103" fillId="0" borderId="148" xfId="0" applyFont="1" applyFill="1" applyBorder="1" applyAlignment="1">
      <alignment horizontal="center" vertical="center"/>
    </xf>
    <xf numFmtId="0" fontId="130" fillId="0" borderId="154" xfId="0" applyFont="1" applyFill="1" applyBorder="1" applyAlignment="1">
      <alignment horizontal="center" vertical="center" wrapText="1"/>
    </xf>
    <xf numFmtId="0" fontId="130" fillId="0" borderId="158" xfId="0" applyFont="1" applyFill="1" applyBorder="1" applyAlignment="1">
      <alignment horizontal="center" vertical="center" wrapText="1"/>
    </xf>
    <xf numFmtId="0" fontId="131" fillId="0" borderId="151" xfId="0" applyFont="1" applyFill="1" applyBorder="1" applyAlignment="1">
      <alignment horizontal="center" vertical="center" wrapText="1"/>
    </xf>
    <xf numFmtId="0" fontId="103" fillId="0" borderId="169" xfId="0" applyFont="1" applyFill="1" applyBorder="1" applyAlignment="1">
      <alignment horizontal="center" vertical="center" wrapText="1"/>
    </xf>
    <xf numFmtId="0" fontId="103" fillId="0" borderId="170" xfId="0" applyFont="1" applyFill="1" applyBorder="1" applyAlignment="1">
      <alignment horizontal="center" vertical="center" wrapText="1"/>
    </xf>
    <xf numFmtId="0" fontId="132" fillId="0" borderId="149" xfId="0" applyFont="1" applyFill="1" applyBorder="1" applyAlignment="1">
      <alignment horizontal="center" vertical="center" wrapText="1"/>
    </xf>
    <xf numFmtId="0" fontId="132" fillId="0" borderId="158" xfId="0" applyFont="1" applyFill="1" applyBorder="1" applyAlignment="1">
      <alignment horizontal="center" vertical="center" wrapText="1"/>
    </xf>
    <xf numFmtId="181" fontId="128" fillId="2" borderId="0" xfId="0" applyNumberFormat="1" applyFont="1" applyFill="1" applyBorder="1" applyAlignment="1">
      <alignment horizontal="right" wrapText="1"/>
    </xf>
    <xf numFmtId="181" fontId="101" fillId="2" borderId="0" xfId="0" applyNumberFormat="1" applyFont="1" applyFill="1" applyBorder="1" applyAlignment="1">
      <alignment horizontal="right"/>
    </xf>
    <xf numFmtId="181" fontId="101" fillId="2" borderId="132" xfId="0" applyNumberFormat="1" applyFont="1" applyFill="1" applyBorder="1" applyAlignment="1">
      <alignment horizontal="right"/>
    </xf>
    <xf numFmtId="0" fontId="28" fillId="0" borderId="135" xfId="0" applyFont="1" applyFill="1" applyBorder="1" applyAlignment="1">
      <alignment horizontal="center" vertical="center" shrinkToFit="1"/>
    </xf>
    <xf numFmtId="0" fontId="28" fillId="0" borderId="136" xfId="0" applyFont="1" applyFill="1" applyBorder="1" applyAlignment="1">
      <alignment horizontal="center" vertical="center" shrinkToFit="1"/>
    </xf>
    <xf numFmtId="0" fontId="28" fillId="0" borderId="137" xfId="0" applyFont="1" applyFill="1" applyBorder="1" applyAlignment="1">
      <alignment horizontal="center" vertical="center" shrinkToFit="1"/>
    </xf>
    <xf numFmtId="0" fontId="28" fillId="0" borderId="138" xfId="0" applyFont="1" applyFill="1" applyBorder="1" applyAlignment="1">
      <alignment horizontal="center" vertical="center" shrinkToFit="1"/>
    </xf>
    <xf numFmtId="0" fontId="28" fillId="0" borderId="139" xfId="0" applyFont="1" applyFill="1" applyBorder="1" applyAlignment="1">
      <alignment horizontal="center" vertical="center" shrinkToFit="1"/>
    </xf>
    <xf numFmtId="181" fontId="83" fillId="0" borderId="0" xfId="0" applyNumberFormat="1" applyFont="1" applyAlignment="1">
      <alignment horizontal="center" vertical="center" shrinkToFit="1"/>
    </xf>
    <xf numFmtId="0" fontId="84" fillId="2" borderId="0" xfId="0" applyFont="1" applyFill="1" applyAlignment="1">
      <alignment horizontal="right" vertical="center" shrinkToFit="1"/>
    </xf>
    <xf numFmtId="49" fontId="82" fillId="0" borderId="93" xfId="0" applyNumberFormat="1" applyFont="1" applyFill="1" applyBorder="1" applyAlignment="1" applyProtection="1">
      <alignment horizontal="center" vertical="center" wrapText="1"/>
    </xf>
    <xf numFmtId="49" fontId="82" fillId="0" borderId="102" xfId="0" applyNumberFormat="1" applyFont="1" applyFill="1" applyBorder="1" applyAlignment="1" applyProtection="1">
      <alignment horizontal="center" vertical="center" wrapText="1"/>
    </xf>
    <xf numFmtId="0" fontId="89" fillId="0" borderId="94" xfId="0" applyFont="1" applyFill="1" applyBorder="1" applyAlignment="1" applyProtection="1">
      <alignment horizontal="center" vertical="center" wrapText="1"/>
    </xf>
    <xf numFmtId="0" fontId="89" fillId="0" borderId="103" xfId="0" applyFont="1" applyFill="1" applyBorder="1" applyAlignment="1" applyProtection="1">
      <alignment horizontal="center" vertical="center" wrapText="1"/>
    </xf>
    <xf numFmtId="0" fontId="90" fillId="0" borderId="95" xfId="0" applyFont="1" applyFill="1" applyBorder="1" applyAlignment="1">
      <alignment horizontal="center" vertical="center" wrapText="1"/>
    </xf>
    <xf numFmtId="0" fontId="90" fillId="0" borderId="104" xfId="0" applyFont="1" applyFill="1" applyBorder="1" applyAlignment="1">
      <alignment horizontal="center" vertical="center" wrapText="1"/>
    </xf>
    <xf numFmtId="0" fontId="93" fillId="0" borderId="99" xfId="0" applyFont="1" applyFill="1" applyBorder="1" applyAlignment="1">
      <alignment horizontal="center" vertical="center" wrapText="1"/>
    </xf>
    <xf numFmtId="0" fontId="93" fillId="0" borderId="98" xfId="0" applyFont="1" applyFill="1" applyBorder="1" applyAlignment="1">
      <alignment horizontal="center" vertical="center" wrapText="1"/>
    </xf>
    <xf numFmtId="0" fontId="87" fillId="0" borderId="100" xfId="0" applyFont="1" applyFill="1" applyBorder="1" applyAlignment="1" applyProtection="1">
      <alignment horizontal="center" vertical="center" shrinkToFit="1"/>
    </xf>
    <xf numFmtId="0" fontId="87" fillId="0" borderId="98" xfId="0" applyFont="1" applyFill="1" applyBorder="1" applyAlignment="1" applyProtection="1">
      <alignment horizontal="center" vertical="center" shrinkToFit="1"/>
    </xf>
    <xf numFmtId="179" fontId="94" fillId="0" borderId="101" xfId="0" applyNumberFormat="1" applyFont="1" applyFill="1" applyBorder="1" applyAlignment="1" applyProtection="1">
      <alignment horizontal="center" vertical="center" shrinkToFit="1"/>
    </xf>
    <xf numFmtId="179" fontId="94" fillId="0" borderId="106" xfId="0" applyNumberFormat="1" applyFont="1" applyFill="1" applyBorder="1" applyAlignment="1" applyProtection="1">
      <alignment horizontal="center" vertical="center" shrinkToFit="1"/>
    </xf>
    <xf numFmtId="49" fontId="82" fillId="0" borderId="107" xfId="0" applyNumberFormat="1" applyFont="1" applyFill="1" applyBorder="1" applyAlignment="1" applyProtection="1">
      <alignment horizontal="center" vertical="center" wrapText="1"/>
    </xf>
    <xf numFmtId="49" fontId="82" fillId="0" borderId="110" xfId="0" applyNumberFormat="1" applyFont="1" applyFill="1" applyBorder="1" applyAlignment="1" applyProtection="1">
      <alignment horizontal="center" vertical="center" wrapText="1"/>
    </xf>
    <xf numFmtId="0" fontId="26" fillId="0" borderId="108" xfId="0" applyFont="1" applyFill="1" applyBorder="1" applyAlignment="1" applyProtection="1">
      <alignment horizontal="center" vertical="center" shrinkToFit="1"/>
    </xf>
    <xf numFmtId="0" fontId="26" fillId="0" borderId="111" xfId="0" applyFont="1" applyFill="1" applyBorder="1" applyAlignment="1" applyProtection="1">
      <alignment horizontal="center" vertical="center" shrinkToFit="1"/>
    </xf>
    <xf numFmtId="0" fontId="90" fillId="0" borderId="108" xfId="0" applyFont="1" applyFill="1" applyBorder="1" applyAlignment="1">
      <alignment horizontal="center" vertical="center" wrapText="1"/>
    </xf>
    <xf numFmtId="0" fontId="90" fillId="0" borderId="112" xfId="0" applyFont="1" applyFill="1" applyBorder="1" applyAlignment="1">
      <alignment horizontal="center" vertical="center" wrapText="1"/>
    </xf>
    <xf numFmtId="0" fontId="93" fillId="0" borderId="108" xfId="0" applyFont="1" applyFill="1" applyBorder="1" applyAlignment="1">
      <alignment horizontal="center" vertical="center" wrapText="1"/>
    </xf>
    <xf numFmtId="0" fontId="93" fillId="0" borderId="112" xfId="0" applyFont="1" applyFill="1" applyBorder="1" applyAlignment="1">
      <alignment horizontal="center" vertical="center" wrapText="1"/>
    </xf>
    <xf numFmtId="0" fontId="87" fillId="0" borderId="108" xfId="0" applyFont="1" applyFill="1" applyBorder="1" applyAlignment="1" applyProtection="1">
      <alignment horizontal="center" vertical="center" shrinkToFit="1"/>
    </xf>
    <xf numFmtId="0" fontId="87" fillId="0" borderId="111" xfId="0" applyFont="1" applyFill="1" applyBorder="1" applyAlignment="1" applyProtection="1">
      <alignment horizontal="center" vertical="center" shrinkToFit="1"/>
    </xf>
    <xf numFmtId="179" fontId="94" fillId="0" borderId="109" xfId="0" applyNumberFormat="1" applyFont="1" applyFill="1" applyBorder="1" applyAlignment="1" applyProtection="1">
      <alignment horizontal="center" vertical="center" shrinkToFit="1"/>
    </xf>
    <xf numFmtId="179" fontId="94" fillId="0" borderId="114" xfId="0" applyNumberFormat="1" applyFont="1" applyFill="1" applyBorder="1" applyAlignment="1" applyProtection="1">
      <alignment horizontal="center" vertical="center" shrinkToFit="1"/>
    </xf>
    <xf numFmtId="0" fontId="26" fillId="0" borderId="100" xfId="0" applyFont="1" applyFill="1" applyBorder="1" applyAlignment="1" applyProtection="1">
      <alignment horizontal="center" vertical="center" shrinkToFit="1"/>
    </xf>
    <xf numFmtId="0" fontId="96" fillId="0" borderId="99" xfId="0" applyFont="1" applyFill="1" applyBorder="1" applyAlignment="1" applyProtection="1">
      <alignment horizontal="center" vertical="center" wrapText="1"/>
    </xf>
    <xf numFmtId="0" fontId="96" fillId="0" borderId="112" xfId="0" applyFont="1" applyFill="1" applyBorder="1" applyAlignment="1" applyProtection="1">
      <alignment horizontal="center" vertical="center" wrapText="1"/>
    </xf>
    <xf numFmtId="0" fontId="87" fillId="0" borderId="112" xfId="0" applyFont="1" applyFill="1" applyBorder="1" applyAlignment="1" applyProtection="1">
      <alignment horizontal="center" vertical="center" shrinkToFit="1"/>
    </xf>
    <xf numFmtId="0" fontId="90" fillId="0" borderId="99" xfId="0" applyFont="1" applyFill="1" applyBorder="1" applyAlignment="1">
      <alignment horizontal="center" vertical="center" wrapText="1"/>
    </xf>
    <xf numFmtId="0" fontId="26" fillId="0" borderId="94" xfId="0" applyFont="1" applyFill="1" applyBorder="1" applyAlignment="1" applyProtection="1">
      <alignment horizontal="center" vertical="center" shrinkToFit="1"/>
    </xf>
    <xf numFmtId="0" fontId="26" fillId="0" borderId="119" xfId="0" applyFont="1" applyFill="1" applyBorder="1" applyAlignment="1" applyProtection="1">
      <alignment horizontal="center" vertical="center" shrinkToFit="1"/>
    </xf>
    <xf numFmtId="0" fontId="90" fillId="0" borderId="117" xfId="0" applyFont="1" applyFill="1" applyBorder="1" applyAlignment="1">
      <alignment horizontal="center" vertical="center" wrapText="1"/>
    </xf>
    <xf numFmtId="0" fontId="90" fillId="0" borderId="120" xfId="0" applyFont="1" applyFill="1" applyBorder="1" applyAlignment="1">
      <alignment horizontal="center" vertical="center" wrapText="1"/>
    </xf>
    <xf numFmtId="0" fontId="87" fillId="0" borderId="99" xfId="0" applyFont="1" applyFill="1" applyBorder="1" applyAlignment="1" applyProtection="1">
      <alignment horizontal="center" vertical="center" shrinkToFit="1"/>
    </xf>
    <xf numFmtId="49" fontId="82" fillId="0" borderId="122" xfId="0" applyNumberFormat="1" applyFont="1" applyFill="1" applyBorder="1" applyAlignment="1" applyProtection="1">
      <alignment horizontal="center" vertical="center" wrapText="1"/>
    </xf>
    <xf numFmtId="0" fontId="89" fillId="0" borderId="123" xfId="0" applyFont="1" applyFill="1" applyBorder="1" applyAlignment="1" applyProtection="1">
      <alignment horizontal="center" vertical="center" wrapText="1"/>
    </xf>
    <xf numFmtId="0" fontId="90" fillId="0" borderId="124" xfId="0" applyFont="1" applyFill="1" applyBorder="1" applyAlignment="1">
      <alignment horizontal="center" vertical="center" wrapText="1"/>
    </xf>
    <xf numFmtId="0" fontId="93" fillId="0" borderId="126" xfId="0" applyFont="1" applyFill="1" applyBorder="1" applyAlignment="1">
      <alignment horizontal="center" vertical="center" wrapText="1"/>
    </xf>
    <xf numFmtId="0" fontId="87" fillId="0" borderId="126" xfId="0" applyFont="1" applyFill="1" applyBorder="1" applyAlignment="1" applyProtection="1">
      <alignment horizontal="center" vertical="center" shrinkToFit="1"/>
    </xf>
    <xf numFmtId="179" fontId="94" fillId="0" borderId="127" xfId="0" applyNumberFormat="1" applyFont="1" applyFill="1" applyBorder="1" applyAlignment="1" applyProtection="1">
      <alignment horizontal="center" vertical="center" shrinkToFit="1"/>
    </xf>
    <xf numFmtId="181" fontId="100" fillId="2" borderId="128" xfId="0" applyNumberFormat="1" applyFont="1" applyFill="1" applyBorder="1" applyAlignment="1">
      <alignment horizontal="center" vertical="center" wrapText="1"/>
    </xf>
    <xf numFmtId="181" fontId="100" fillId="2" borderId="129" xfId="0" applyNumberFormat="1" applyFont="1" applyFill="1" applyBorder="1" applyAlignment="1">
      <alignment horizontal="center" vertical="center" wrapText="1"/>
    </xf>
    <xf numFmtId="181" fontId="100" fillId="2" borderId="130" xfId="0" applyNumberFormat="1" applyFont="1" applyFill="1" applyBorder="1" applyAlignment="1">
      <alignment horizontal="center" vertical="center" wrapText="1"/>
    </xf>
    <xf numFmtId="0" fontId="100" fillId="2" borderId="131" xfId="0" applyFont="1" applyFill="1" applyBorder="1" applyAlignment="1">
      <alignment horizontal="center" vertical="center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一般_Book1_9月菜單表格 2" xfId="136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6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158801</xdr:colOff>
      <xdr:row>0</xdr:row>
      <xdr:rowOff>23809</xdr:rowOff>
    </xdr:from>
    <xdr:to>
      <xdr:col>13</xdr:col>
      <xdr:colOff>110207</xdr:colOff>
      <xdr:row>1</xdr:row>
      <xdr:rowOff>122326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740451" y="23809"/>
          <a:ext cx="2008806" cy="517617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373062</xdr:colOff>
      <xdr:row>0</xdr:row>
      <xdr:rowOff>46036</xdr:rowOff>
    </xdr:from>
    <xdr:to>
      <xdr:col>7</xdr:col>
      <xdr:colOff>66750</xdr:colOff>
      <xdr:row>1</xdr:row>
      <xdr:rowOff>126231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735012" y="46036"/>
          <a:ext cx="4913388" cy="49929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76200</xdr:colOff>
      <xdr:row>4</xdr:row>
      <xdr:rowOff>85725</xdr:rowOff>
    </xdr:to>
    <xdr:pic>
      <xdr:nvPicPr>
        <xdr:cNvPr id="4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" t="2" r="15398" b="10022"/>
        <a:stretch>
          <a:fillRect/>
        </a:stretch>
      </xdr:blipFill>
      <xdr:spPr bwMode="auto">
        <a:xfrm>
          <a:off x="38100" y="47625"/>
          <a:ext cx="238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63499</xdr:colOff>
      <xdr:row>3</xdr:row>
      <xdr:rowOff>31750</xdr:rowOff>
    </xdr:from>
    <xdr:to>
      <xdr:col>13</xdr:col>
      <xdr:colOff>108802</xdr:colOff>
      <xdr:row>4</xdr:row>
      <xdr:rowOff>71438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6797674" y="746125"/>
          <a:ext cx="950178" cy="163513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9</xdr:col>
      <xdr:colOff>76200</xdr:colOff>
      <xdr:row>48</xdr:row>
      <xdr:rowOff>19050</xdr:rowOff>
    </xdr:from>
    <xdr:to>
      <xdr:col>13</xdr:col>
      <xdr:colOff>152400</xdr:colOff>
      <xdr:row>49</xdr:row>
      <xdr:rowOff>0</xdr:rowOff>
    </xdr:to>
    <xdr:grpSp>
      <xdr:nvGrpSpPr>
        <xdr:cNvPr id="6" name="群組 5"/>
        <xdr:cNvGrpSpPr>
          <a:grpSpLocks/>
        </xdr:cNvGrpSpPr>
      </xdr:nvGrpSpPr>
      <xdr:grpSpPr bwMode="auto">
        <a:xfrm>
          <a:off x="7067550" y="10648950"/>
          <a:ext cx="723900" cy="628650"/>
          <a:chOff x="7056438" y="10810875"/>
          <a:chExt cx="711005" cy="560387"/>
        </a:xfrm>
      </xdr:grpSpPr>
      <xdr:pic>
        <xdr:nvPicPr>
          <xdr:cNvPr id="7" name="圖片 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3125" y="10810875"/>
            <a:ext cx="544318" cy="4613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圖片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56438" y="10987246"/>
            <a:ext cx="468312" cy="384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2</xdr:col>
      <xdr:colOff>476250</xdr:colOff>
      <xdr:row>4</xdr:row>
      <xdr:rowOff>0</xdr:rowOff>
    </xdr:to>
    <xdr:pic>
      <xdr:nvPicPr>
        <xdr:cNvPr id="2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701675</xdr:colOff>
      <xdr:row>0</xdr:row>
      <xdr:rowOff>31750</xdr:rowOff>
    </xdr:from>
    <xdr:to>
      <xdr:col>14</xdr:col>
      <xdr:colOff>92105</xdr:colOff>
      <xdr:row>0</xdr:row>
      <xdr:rowOff>498454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5588000" y="31750"/>
          <a:ext cx="1866930" cy="46670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430383</xdr:colOff>
      <xdr:row>0</xdr:row>
      <xdr:rowOff>46893</xdr:rowOff>
    </xdr:from>
    <xdr:to>
      <xdr:col>7</xdr:col>
      <xdr:colOff>675584</xdr:colOff>
      <xdr:row>0</xdr:row>
      <xdr:rowOff>498837</xdr:rowOff>
    </xdr:to>
    <xdr:sp macro="" textlink="">
      <xdr:nvSpPr>
        <xdr:cNvPr id="4" name="WordArt 189"/>
        <xdr:cNvSpPr>
          <a:spLocks noChangeArrowheads="1" noChangeShapeType="1" noTextEdit="1"/>
        </xdr:cNvSpPr>
      </xdr:nvSpPr>
      <xdr:spPr bwMode="auto">
        <a:xfrm>
          <a:off x="697083" y="46893"/>
          <a:ext cx="4864826" cy="45194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415015</xdr:colOff>
      <xdr:row>0</xdr:row>
      <xdr:rowOff>0</xdr:rowOff>
    </xdr:from>
    <xdr:to>
      <xdr:col>6</xdr:col>
      <xdr:colOff>917723</xdr:colOff>
      <xdr:row>2</xdr:row>
      <xdr:rowOff>10584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472415" y="0"/>
          <a:ext cx="9275233" cy="117263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2.4.6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+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幼兒園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38982</xdr:colOff>
      <xdr:row>19</xdr:row>
      <xdr:rowOff>194786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1470164" y="788146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19</xdr:row>
      <xdr:rowOff>194786</xdr:rowOff>
    </xdr:from>
    <xdr:to>
      <xdr:col>7</xdr:col>
      <xdr:colOff>39246</xdr:colOff>
      <xdr:row>19</xdr:row>
      <xdr:rowOff>194786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470164" y="788146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38982</xdr:colOff>
      <xdr:row>9</xdr:row>
      <xdr:rowOff>194786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1470164" y="411908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9</xdr:row>
      <xdr:rowOff>194786</xdr:rowOff>
    </xdr:from>
    <xdr:to>
      <xdr:col>7</xdr:col>
      <xdr:colOff>39246</xdr:colOff>
      <xdr:row>9</xdr:row>
      <xdr:rowOff>194786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11470164" y="411908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38982</xdr:colOff>
      <xdr:row>29</xdr:row>
      <xdr:rowOff>194786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11470164" y="11643836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29</xdr:row>
      <xdr:rowOff>194786</xdr:rowOff>
    </xdr:from>
    <xdr:to>
      <xdr:col>7</xdr:col>
      <xdr:colOff>39246</xdr:colOff>
      <xdr:row>29</xdr:row>
      <xdr:rowOff>194786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1470164" y="11643836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72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38982</xdr:colOff>
      <xdr:row>39</xdr:row>
      <xdr:rowOff>194786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470164" y="15406211"/>
          <a:ext cx="160854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39</xdr:row>
      <xdr:rowOff>194786</xdr:rowOff>
    </xdr:from>
    <xdr:to>
      <xdr:col>7</xdr:col>
      <xdr:colOff>39246</xdr:colOff>
      <xdr:row>39</xdr:row>
      <xdr:rowOff>194786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1470164" y="15406211"/>
          <a:ext cx="160880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771461</xdr:colOff>
      <xdr:row>0</xdr:row>
      <xdr:rowOff>103909</xdr:rowOff>
    </xdr:from>
    <xdr:to>
      <xdr:col>14</xdr:col>
      <xdr:colOff>19868</xdr:colOff>
      <xdr:row>1</xdr:row>
      <xdr:rowOff>57150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439086" y="103909"/>
          <a:ext cx="1086732" cy="391391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0</xdr:col>
      <xdr:colOff>173181</xdr:colOff>
      <xdr:row>0</xdr:row>
      <xdr:rowOff>138544</xdr:rowOff>
    </xdr:from>
    <xdr:to>
      <xdr:col>6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1660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8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8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4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6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0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1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2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3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4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7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1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4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6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1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2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3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4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5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6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7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1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2" name="Text Box 10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3" name="Text Box 14"/>
        <xdr:cNvSpPr txBox="1">
          <a:spLocks noChangeArrowheads="1"/>
        </xdr:cNvSpPr>
      </xdr:nvSpPr>
      <xdr:spPr bwMode="auto">
        <a:xfrm>
          <a:off x="21240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32</xdr:row>
      <xdr:rowOff>66675</xdr:rowOff>
    </xdr:from>
    <xdr:to>
      <xdr:col>7</xdr:col>
      <xdr:colOff>561975</xdr:colOff>
      <xdr:row>32</xdr:row>
      <xdr:rowOff>66675</xdr:rowOff>
    </xdr:to>
    <xdr:sp macro="" textlink="">
      <xdr:nvSpPr>
        <xdr:cNvPr id="124" name="Text Box 130"/>
        <xdr:cNvSpPr txBox="1">
          <a:spLocks noChangeArrowheads="1"/>
        </xdr:cNvSpPr>
      </xdr:nvSpPr>
      <xdr:spPr bwMode="auto">
        <a:xfrm>
          <a:off x="6677025" y="87725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161925</xdr:colOff>
      <xdr:row>24</xdr:row>
      <xdr:rowOff>0</xdr:rowOff>
    </xdr:to>
    <xdr:sp macro="" textlink="">
      <xdr:nvSpPr>
        <xdr:cNvPr id="125" name="Text Box 130"/>
        <xdr:cNvSpPr txBox="1">
          <a:spLocks noChangeArrowheads="1"/>
        </xdr:cNvSpPr>
      </xdr:nvSpPr>
      <xdr:spPr bwMode="auto">
        <a:xfrm>
          <a:off x="3390900" y="6762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11</xdr:row>
      <xdr:rowOff>190500</xdr:rowOff>
    </xdr:from>
    <xdr:to>
      <xdr:col>5</xdr:col>
      <xdr:colOff>161925</xdr:colOff>
      <xdr:row>12</xdr:row>
      <xdr:rowOff>57150</xdr:rowOff>
    </xdr:to>
    <xdr:sp macro="" textlink="">
      <xdr:nvSpPr>
        <xdr:cNvPr id="126" name="Text Box 10"/>
        <xdr:cNvSpPr txBox="1">
          <a:spLocks noChangeArrowheads="1"/>
        </xdr:cNvSpPr>
      </xdr:nvSpPr>
      <xdr:spPr bwMode="auto">
        <a:xfrm>
          <a:off x="4371975" y="36861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27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28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29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0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3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34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35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36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37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39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0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381000</xdr:colOff>
      <xdr:row>10</xdr:row>
      <xdr:rowOff>38100</xdr:rowOff>
    </xdr:from>
    <xdr:to>
      <xdr:col>9</xdr:col>
      <xdr:colOff>428625</xdr:colOff>
      <xdr:row>11</xdr:row>
      <xdr:rowOff>152400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8048625" y="3400425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142875</xdr:colOff>
      <xdr:row>23</xdr:row>
      <xdr:rowOff>304800</xdr:rowOff>
    </xdr:to>
    <xdr:sp macro="" textlink="">
      <xdr:nvSpPr>
        <xdr:cNvPr id="142" name="Text Box 10"/>
        <xdr:cNvSpPr txBox="1">
          <a:spLocks noChangeArrowheads="1"/>
        </xdr:cNvSpPr>
      </xdr:nvSpPr>
      <xdr:spPr bwMode="auto">
        <a:xfrm>
          <a:off x="2124075" y="64103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142875</xdr:colOff>
      <xdr:row>23</xdr:row>
      <xdr:rowOff>304800</xdr:rowOff>
    </xdr:to>
    <xdr:sp macro="" textlink="">
      <xdr:nvSpPr>
        <xdr:cNvPr id="143" name="Text Box 14"/>
        <xdr:cNvSpPr txBox="1">
          <a:spLocks noChangeArrowheads="1"/>
        </xdr:cNvSpPr>
      </xdr:nvSpPr>
      <xdr:spPr bwMode="auto">
        <a:xfrm>
          <a:off x="2124075" y="64103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142875</xdr:colOff>
      <xdr:row>23</xdr:row>
      <xdr:rowOff>304800</xdr:rowOff>
    </xdr:to>
    <xdr:sp macro="" textlink="">
      <xdr:nvSpPr>
        <xdr:cNvPr id="144" name="Text Box 10"/>
        <xdr:cNvSpPr txBox="1">
          <a:spLocks noChangeArrowheads="1"/>
        </xdr:cNvSpPr>
      </xdr:nvSpPr>
      <xdr:spPr bwMode="auto">
        <a:xfrm>
          <a:off x="2124075" y="64103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142875</xdr:colOff>
      <xdr:row>23</xdr:row>
      <xdr:rowOff>304800</xdr:rowOff>
    </xdr:to>
    <xdr:sp macro="" textlink="">
      <xdr:nvSpPr>
        <xdr:cNvPr id="145" name="Text Box 14"/>
        <xdr:cNvSpPr txBox="1">
          <a:spLocks noChangeArrowheads="1"/>
        </xdr:cNvSpPr>
      </xdr:nvSpPr>
      <xdr:spPr bwMode="auto">
        <a:xfrm>
          <a:off x="2124075" y="64103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142875</xdr:colOff>
      <xdr:row>23</xdr:row>
      <xdr:rowOff>304800</xdr:rowOff>
    </xdr:to>
    <xdr:sp macro="" textlink="">
      <xdr:nvSpPr>
        <xdr:cNvPr id="146" name="Text Box 10"/>
        <xdr:cNvSpPr txBox="1">
          <a:spLocks noChangeArrowheads="1"/>
        </xdr:cNvSpPr>
      </xdr:nvSpPr>
      <xdr:spPr bwMode="auto">
        <a:xfrm>
          <a:off x="2124075" y="64103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142875</xdr:colOff>
      <xdr:row>23</xdr:row>
      <xdr:rowOff>304800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2124075" y="64103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142875</xdr:colOff>
      <xdr:row>23</xdr:row>
      <xdr:rowOff>304800</xdr:rowOff>
    </xdr:to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2124075" y="64103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5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5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13</xdr:row>
      <xdr:rowOff>390525</xdr:rowOff>
    </xdr:from>
    <xdr:to>
      <xdr:col>4</xdr:col>
      <xdr:colOff>352425</xdr:colOff>
      <xdr:row>15</xdr:row>
      <xdr:rowOff>0</xdr:rowOff>
    </xdr:to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3600450" y="43338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56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60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61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62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63" name="Text Box 10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66" name="Text Box 14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67" name="Text Box 10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68" name="Text Box 14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69" name="Text Box 10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142875</xdr:colOff>
      <xdr:row>11</xdr:row>
      <xdr:rowOff>304800</xdr:rowOff>
    </xdr:to>
    <xdr:sp macro="" textlink="">
      <xdr:nvSpPr>
        <xdr:cNvPr id="170" name="Text Box 14"/>
        <xdr:cNvSpPr txBox="1">
          <a:spLocks noChangeArrowheads="1"/>
        </xdr:cNvSpPr>
      </xdr:nvSpPr>
      <xdr:spPr bwMode="auto">
        <a:xfrm>
          <a:off x="435292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71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72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73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74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75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76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80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81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82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83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84" name="Text Box 10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142875</xdr:colOff>
      <xdr:row>19</xdr:row>
      <xdr:rowOff>304800</xdr:rowOff>
    </xdr:to>
    <xdr:sp macro="" textlink="">
      <xdr:nvSpPr>
        <xdr:cNvPr id="185" name="Text Box 14"/>
        <xdr:cNvSpPr txBox="1">
          <a:spLocks noChangeArrowheads="1"/>
        </xdr:cNvSpPr>
      </xdr:nvSpPr>
      <xdr:spPr bwMode="auto">
        <a:xfrm>
          <a:off x="2124075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161925</xdr:colOff>
      <xdr:row>24</xdr:row>
      <xdr:rowOff>0</xdr:rowOff>
    </xdr:to>
    <xdr:sp macro="" textlink="">
      <xdr:nvSpPr>
        <xdr:cNvPr id="186" name="Text Box 130"/>
        <xdr:cNvSpPr txBox="1">
          <a:spLocks noChangeArrowheads="1"/>
        </xdr:cNvSpPr>
      </xdr:nvSpPr>
      <xdr:spPr bwMode="auto">
        <a:xfrm>
          <a:off x="5314950" y="6762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161925</xdr:colOff>
      <xdr:row>24</xdr:row>
      <xdr:rowOff>0</xdr:rowOff>
    </xdr:to>
    <xdr:sp macro="" textlink="">
      <xdr:nvSpPr>
        <xdr:cNvPr id="187" name="Text Box 130"/>
        <xdr:cNvSpPr txBox="1">
          <a:spLocks noChangeArrowheads="1"/>
        </xdr:cNvSpPr>
      </xdr:nvSpPr>
      <xdr:spPr bwMode="auto">
        <a:xfrm>
          <a:off x="5314950" y="6762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88" name="Text Box 130"/>
        <xdr:cNvSpPr txBox="1">
          <a:spLocks noChangeArrowheads="1"/>
        </xdr:cNvSpPr>
      </xdr:nvSpPr>
      <xdr:spPr bwMode="auto">
        <a:xfrm>
          <a:off x="4352925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89" name="Text Box 130"/>
        <xdr:cNvSpPr txBox="1">
          <a:spLocks noChangeArrowheads="1"/>
        </xdr:cNvSpPr>
      </xdr:nvSpPr>
      <xdr:spPr bwMode="auto">
        <a:xfrm>
          <a:off x="4352925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90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91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161925</xdr:colOff>
      <xdr:row>18</xdr:row>
      <xdr:rowOff>0</xdr:rowOff>
    </xdr:to>
    <xdr:sp macro="" textlink="">
      <xdr:nvSpPr>
        <xdr:cNvPr id="192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161925</xdr:colOff>
      <xdr:row>18</xdr:row>
      <xdr:rowOff>0</xdr:rowOff>
    </xdr:to>
    <xdr:sp macro="" textlink="">
      <xdr:nvSpPr>
        <xdr:cNvPr id="193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19</xdr:row>
      <xdr:rowOff>314325</xdr:rowOff>
    </xdr:from>
    <xdr:to>
      <xdr:col>4</xdr:col>
      <xdr:colOff>704850</xdr:colOff>
      <xdr:row>21</xdr:row>
      <xdr:rowOff>0</xdr:rowOff>
    </xdr:to>
    <xdr:sp macro="" textlink="">
      <xdr:nvSpPr>
        <xdr:cNvPr id="194" name="Text Box 10"/>
        <xdr:cNvSpPr txBox="1">
          <a:spLocks noChangeArrowheads="1"/>
        </xdr:cNvSpPr>
      </xdr:nvSpPr>
      <xdr:spPr bwMode="auto">
        <a:xfrm>
          <a:off x="3952875" y="5753100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142875</xdr:colOff>
      <xdr:row>21</xdr:row>
      <xdr:rowOff>304800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5314950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142875</xdr:colOff>
      <xdr:row>21</xdr:row>
      <xdr:rowOff>304800</xdr:rowOff>
    </xdr:to>
    <xdr:sp macro="" textlink="">
      <xdr:nvSpPr>
        <xdr:cNvPr id="196" name="Text Box 10"/>
        <xdr:cNvSpPr txBox="1">
          <a:spLocks noChangeArrowheads="1"/>
        </xdr:cNvSpPr>
      </xdr:nvSpPr>
      <xdr:spPr bwMode="auto">
        <a:xfrm>
          <a:off x="5314950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142875</xdr:colOff>
      <xdr:row>21</xdr:row>
      <xdr:rowOff>304800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5314950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142875</xdr:colOff>
      <xdr:row>21</xdr:row>
      <xdr:rowOff>304800</xdr:rowOff>
    </xdr:to>
    <xdr:sp macro="" textlink="">
      <xdr:nvSpPr>
        <xdr:cNvPr id="198" name="Text Box 10"/>
        <xdr:cNvSpPr txBox="1">
          <a:spLocks noChangeArrowheads="1"/>
        </xdr:cNvSpPr>
      </xdr:nvSpPr>
      <xdr:spPr bwMode="auto">
        <a:xfrm>
          <a:off x="5314950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142875</xdr:colOff>
      <xdr:row>21</xdr:row>
      <xdr:rowOff>304800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5314950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142875</xdr:colOff>
      <xdr:row>21</xdr:row>
      <xdr:rowOff>304800</xdr:rowOff>
    </xdr:to>
    <xdr:sp macro="" textlink="">
      <xdr:nvSpPr>
        <xdr:cNvPr id="200" name="Text Box 10"/>
        <xdr:cNvSpPr txBox="1">
          <a:spLocks noChangeArrowheads="1"/>
        </xdr:cNvSpPr>
      </xdr:nvSpPr>
      <xdr:spPr bwMode="auto">
        <a:xfrm>
          <a:off x="5314950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201" name="Text Box 130"/>
        <xdr:cNvSpPr txBox="1">
          <a:spLocks noChangeArrowheads="1"/>
        </xdr:cNvSpPr>
      </xdr:nvSpPr>
      <xdr:spPr bwMode="auto">
        <a:xfrm>
          <a:off x="4352925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202" name="Text Box 130"/>
        <xdr:cNvSpPr txBox="1">
          <a:spLocks noChangeArrowheads="1"/>
        </xdr:cNvSpPr>
      </xdr:nvSpPr>
      <xdr:spPr bwMode="auto">
        <a:xfrm>
          <a:off x="4352925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161925</xdr:colOff>
      <xdr:row>18</xdr:row>
      <xdr:rowOff>0</xdr:rowOff>
    </xdr:to>
    <xdr:sp macro="" textlink="">
      <xdr:nvSpPr>
        <xdr:cNvPr id="203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161925</xdr:colOff>
      <xdr:row>18</xdr:row>
      <xdr:rowOff>0</xdr:rowOff>
    </xdr:to>
    <xdr:sp macro="" textlink="">
      <xdr:nvSpPr>
        <xdr:cNvPr id="204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22</xdr:row>
      <xdr:rowOff>152400</xdr:rowOff>
    </xdr:from>
    <xdr:to>
      <xdr:col>6</xdr:col>
      <xdr:colOff>828675</xdr:colOff>
      <xdr:row>23</xdr:row>
      <xdr:rowOff>266700</xdr:rowOff>
    </xdr:to>
    <xdr:sp macro="" textlink="">
      <xdr:nvSpPr>
        <xdr:cNvPr id="205" name="Text Box 10"/>
        <xdr:cNvSpPr txBox="1">
          <a:spLocks noChangeArrowheads="1"/>
        </xdr:cNvSpPr>
      </xdr:nvSpPr>
      <xdr:spPr bwMode="auto">
        <a:xfrm>
          <a:off x="6000750" y="64103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206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207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22</xdr:row>
      <xdr:rowOff>76200</xdr:rowOff>
    </xdr:from>
    <xdr:to>
      <xdr:col>7</xdr:col>
      <xdr:colOff>762000</xdr:colOff>
      <xdr:row>23</xdr:row>
      <xdr:rowOff>190500</xdr:rowOff>
    </xdr:to>
    <xdr:sp macro="" textlink="">
      <xdr:nvSpPr>
        <xdr:cNvPr id="208" name="Text Box 10"/>
        <xdr:cNvSpPr txBox="1">
          <a:spLocks noChangeArrowheads="1"/>
        </xdr:cNvSpPr>
      </xdr:nvSpPr>
      <xdr:spPr bwMode="auto">
        <a:xfrm>
          <a:off x="6896100" y="6353175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161925</xdr:colOff>
      <xdr:row>22</xdr:row>
      <xdr:rowOff>0</xdr:rowOff>
    </xdr:to>
    <xdr:sp macro="" textlink="">
      <xdr:nvSpPr>
        <xdr:cNvPr id="209" name="Text Box 130"/>
        <xdr:cNvSpPr txBox="1">
          <a:spLocks noChangeArrowheads="1"/>
        </xdr:cNvSpPr>
      </xdr:nvSpPr>
      <xdr:spPr bwMode="auto">
        <a:xfrm>
          <a:off x="6276975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161925</xdr:colOff>
      <xdr:row>22</xdr:row>
      <xdr:rowOff>0</xdr:rowOff>
    </xdr:to>
    <xdr:sp macro="" textlink="">
      <xdr:nvSpPr>
        <xdr:cNvPr id="210" name="Text Box 130"/>
        <xdr:cNvSpPr txBox="1">
          <a:spLocks noChangeArrowheads="1"/>
        </xdr:cNvSpPr>
      </xdr:nvSpPr>
      <xdr:spPr bwMode="auto">
        <a:xfrm>
          <a:off x="6276975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161925</xdr:colOff>
      <xdr:row>5</xdr:row>
      <xdr:rowOff>222803</xdr:rowOff>
    </xdr:to>
    <xdr:sp macro="" textlink="">
      <xdr:nvSpPr>
        <xdr:cNvPr id="211" name="Text Box 10"/>
        <xdr:cNvSpPr txBox="1">
          <a:spLocks noChangeArrowheads="1"/>
        </xdr:cNvSpPr>
      </xdr:nvSpPr>
      <xdr:spPr bwMode="auto">
        <a:xfrm>
          <a:off x="3409950" y="2038350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212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213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214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215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216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142875</xdr:colOff>
      <xdr:row>15</xdr:row>
      <xdr:rowOff>304800</xdr:rowOff>
    </xdr:to>
    <xdr:sp macro="" textlink="">
      <xdr:nvSpPr>
        <xdr:cNvPr id="217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16</xdr:row>
      <xdr:rowOff>152400</xdr:rowOff>
    </xdr:from>
    <xdr:to>
      <xdr:col>6</xdr:col>
      <xdr:colOff>828675</xdr:colOff>
      <xdr:row>17</xdr:row>
      <xdr:rowOff>266700</xdr:rowOff>
    </xdr:to>
    <xdr:sp macro="" textlink="">
      <xdr:nvSpPr>
        <xdr:cNvPr id="218" name="Text Box 10"/>
        <xdr:cNvSpPr txBox="1">
          <a:spLocks noChangeArrowheads="1"/>
        </xdr:cNvSpPr>
      </xdr:nvSpPr>
      <xdr:spPr bwMode="auto">
        <a:xfrm>
          <a:off x="6000750" y="495300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219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220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368300</xdr:colOff>
      <xdr:row>32</xdr:row>
      <xdr:rowOff>69850</xdr:rowOff>
    </xdr:from>
    <xdr:to>
      <xdr:col>7</xdr:col>
      <xdr:colOff>514350</xdr:colOff>
      <xdr:row>32</xdr:row>
      <xdr:rowOff>69850</xdr:rowOff>
    </xdr:to>
    <xdr:sp macro="" textlink="">
      <xdr:nvSpPr>
        <xdr:cNvPr id="221" name="Text Box 130"/>
        <xdr:cNvSpPr txBox="1">
          <a:spLocks noChangeArrowheads="1"/>
        </xdr:cNvSpPr>
      </xdr:nvSpPr>
      <xdr:spPr bwMode="auto">
        <a:xfrm>
          <a:off x="6645275" y="87757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146050</xdr:colOff>
      <xdr:row>24</xdr:row>
      <xdr:rowOff>0</xdr:rowOff>
    </xdr:to>
    <xdr:sp macro="" textlink="">
      <xdr:nvSpPr>
        <xdr:cNvPr id="222" name="Text Box 130"/>
        <xdr:cNvSpPr txBox="1">
          <a:spLocks noChangeArrowheads="1"/>
        </xdr:cNvSpPr>
      </xdr:nvSpPr>
      <xdr:spPr bwMode="auto">
        <a:xfrm>
          <a:off x="3390900" y="67627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11</xdr:row>
      <xdr:rowOff>190500</xdr:rowOff>
    </xdr:from>
    <xdr:to>
      <xdr:col>5</xdr:col>
      <xdr:colOff>146050</xdr:colOff>
      <xdr:row>12</xdr:row>
      <xdr:rowOff>130175</xdr:rowOff>
    </xdr:to>
    <xdr:sp macro="" textlink="">
      <xdr:nvSpPr>
        <xdr:cNvPr id="223" name="Text Box 10"/>
        <xdr:cNvSpPr txBox="1">
          <a:spLocks noChangeArrowheads="1"/>
        </xdr:cNvSpPr>
      </xdr:nvSpPr>
      <xdr:spPr bwMode="auto">
        <a:xfrm>
          <a:off x="4371975" y="3686175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25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26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28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29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31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33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34" name="Text Box 14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35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36" name="Text Box 14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37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349250</xdr:colOff>
      <xdr:row>10</xdr:row>
      <xdr:rowOff>38100</xdr:rowOff>
    </xdr:from>
    <xdr:to>
      <xdr:col>9</xdr:col>
      <xdr:colOff>482600</xdr:colOff>
      <xdr:row>11</xdr:row>
      <xdr:rowOff>203200</xdr:rowOff>
    </xdr:to>
    <xdr:sp macro="" textlink="">
      <xdr:nvSpPr>
        <xdr:cNvPr id="238" name="Text Box 14"/>
        <xdr:cNvSpPr txBox="1">
          <a:spLocks noChangeArrowheads="1"/>
        </xdr:cNvSpPr>
      </xdr:nvSpPr>
      <xdr:spPr bwMode="auto">
        <a:xfrm>
          <a:off x="8016875" y="3400425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304800</xdr:rowOff>
    </xdr:to>
    <xdr:sp macro="" textlink="">
      <xdr:nvSpPr>
        <xdr:cNvPr id="239" name="Text Box 10"/>
        <xdr:cNvSpPr txBox="1">
          <a:spLocks noChangeArrowheads="1"/>
        </xdr:cNvSpPr>
      </xdr:nvSpPr>
      <xdr:spPr bwMode="auto">
        <a:xfrm>
          <a:off x="2124075" y="64103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304800</xdr:rowOff>
    </xdr:to>
    <xdr:sp macro="" textlink="">
      <xdr:nvSpPr>
        <xdr:cNvPr id="240" name="Text Box 14"/>
        <xdr:cNvSpPr txBox="1">
          <a:spLocks noChangeArrowheads="1"/>
        </xdr:cNvSpPr>
      </xdr:nvSpPr>
      <xdr:spPr bwMode="auto">
        <a:xfrm>
          <a:off x="2124075" y="64103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304800</xdr:rowOff>
    </xdr:to>
    <xdr:sp macro="" textlink="">
      <xdr:nvSpPr>
        <xdr:cNvPr id="241" name="Text Box 10"/>
        <xdr:cNvSpPr txBox="1">
          <a:spLocks noChangeArrowheads="1"/>
        </xdr:cNvSpPr>
      </xdr:nvSpPr>
      <xdr:spPr bwMode="auto">
        <a:xfrm>
          <a:off x="2124075" y="64103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304800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2124075" y="64103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304800</xdr:rowOff>
    </xdr:to>
    <xdr:sp macro="" textlink="">
      <xdr:nvSpPr>
        <xdr:cNvPr id="243" name="Text Box 10"/>
        <xdr:cNvSpPr txBox="1">
          <a:spLocks noChangeArrowheads="1"/>
        </xdr:cNvSpPr>
      </xdr:nvSpPr>
      <xdr:spPr bwMode="auto">
        <a:xfrm>
          <a:off x="2124075" y="64103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304800</xdr:rowOff>
    </xdr:to>
    <xdr:sp macro="" textlink="">
      <xdr:nvSpPr>
        <xdr:cNvPr id="244" name="Text Box 14"/>
        <xdr:cNvSpPr txBox="1">
          <a:spLocks noChangeArrowheads="1"/>
        </xdr:cNvSpPr>
      </xdr:nvSpPr>
      <xdr:spPr bwMode="auto">
        <a:xfrm>
          <a:off x="2124075" y="64103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304800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2124075" y="64103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133350</xdr:colOff>
      <xdr:row>13</xdr:row>
      <xdr:rowOff>304800</xdr:rowOff>
    </xdr:to>
    <xdr:sp macro="" textlink="">
      <xdr:nvSpPr>
        <xdr:cNvPr id="246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133350</xdr:colOff>
      <xdr:row>13</xdr:row>
      <xdr:rowOff>304800</xdr:rowOff>
    </xdr:to>
    <xdr:sp macro="" textlink="">
      <xdr:nvSpPr>
        <xdr:cNvPr id="247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133350</xdr:colOff>
      <xdr:row>13</xdr:row>
      <xdr:rowOff>304800</xdr:rowOff>
    </xdr:to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133350</xdr:colOff>
      <xdr:row>13</xdr:row>
      <xdr:rowOff>304800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672353</xdr:colOff>
      <xdr:row>12</xdr:row>
      <xdr:rowOff>74705</xdr:rowOff>
    </xdr:from>
    <xdr:to>
      <xdr:col>3</xdr:col>
      <xdr:colOff>805703</xdr:colOff>
      <xdr:row>13</xdr:row>
      <xdr:rowOff>236070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796428" y="3922805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13</xdr:row>
      <xdr:rowOff>393700</xdr:rowOff>
    </xdr:from>
    <xdr:to>
      <xdr:col>4</xdr:col>
      <xdr:colOff>323850</xdr:colOff>
      <xdr:row>15</xdr:row>
      <xdr:rowOff>165100</xdr:rowOff>
    </xdr:to>
    <xdr:sp macro="" textlink="">
      <xdr:nvSpPr>
        <xdr:cNvPr id="251" name="Text Box 10"/>
        <xdr:cNvSpPr txBox="1">
          <a:spLocks noChangeArrowheads="1"/>
        </xdr:cNvSpPr>
      </xdr:nvSpPr>
      <xdr:spPr bwMode="auto">
        <a:xfrm>
          <a:off x="3581400" y="4337050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2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3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4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5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6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7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59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0" name="Text Box 10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1" name="Text Box 14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2" name="Text Box 10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3" name="Text Box 14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5" name="Text Box 14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6" name="Text Box 10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304800</xdr:rowOff>
    </xdr:to>
    <xdr:sp macro="" textlink="">
      <xdr:nvSpPr>
        <xdr:cNvPr id="267" name="Text Box 14"/>
        <xdr:cNvSpPr txBox="1">
          <a:spLocks noChangeArrowheads="1"/>
        </xdr:cNvSpPr>
      </xdr:nvSpPr>
      <xdr:spPr bwMode="auto">
        <a:xfrm>
          <a:off x="435292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68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70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71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72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73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74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75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76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77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80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81" name="Text Box 10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304800</xdr:rowOff>
    </xdr:to>
    <xdr:sp macro="" textlink="">
      <xdr:nvSpPr>
        <xdr:cNvPr id="282" name="Text Box 14"/>
        <xdr:cNvSpPr txBox="1">
          <a:spLocks noChangeArrowheads="1"/>
        </xdr:cNvSpPr>
      </xdr:nvSpPr>
      <xdr:spPr bwMode="auto">
        <a:xfrm>
          <a:off x="2124075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146050</xdr:colOff>
      <xdr:row>24</xdr:row>
      <xdr:rowOff>0</xdr:rowOff>
    </xdr:to>
    <xdr:sp macro="" textlink="">
      <xdr:nvSpPr>
        <xdr:cNvPr id="283" name="Text Box 130"/>
        <xdr:cNvSpPr txBox="1">
          <a:spLocks noChangeArrowheads="1"/>
        </xdr:cNvSpPr>
      </xdr:nvSpPr>
      <xdr:spPr bwMode="auto">
        <a:xfrm>
          <a:off x="5314950" y="67627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146050</xdr:colOff>
      <xdr:row>24</xdr:row>
      <xdr:rowOff>0</xdr:rowOff>
    </xdr:to>
    <xdr:sp macro="" textlink="">
      <xdr:nvSpPr>
        <xdr:cNvPr id="284" name="Text Box 130"/>
        <xdr:cNvSpPr txBox="1">
          <a:spLocks noChangeArrowheads="1"/>
        </xdr:cNvSpPr>
      </xdr:nvSpPr>
      <xdr:spPr bwMode="auto">
        <a:xfrm>
          <a:off x="5314950" y="67627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146050</xdr:colOff>
      <xdr:row>22</xdr:row>
      <xdr:rowOff>0</xdr:rowOff>
    </xdr:to>
    <xdr:sp macro="" textlink="">
      <xdr:nvSpPr>
        <xdr:cNvPr id="285" name="Text Box 130"/>
        <xdr:cNvSpPr txBox="1">
          <a:spLocks noChangeArrowheads="1"/>
        </xdr:cNvSpPr>
      </xdr:nvSpPr>
      <xdr:spPr bwMode="auto">
        <a:xfrm>
          <a:off x="435292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146050</xdr:colOff>
      <xdr:row>22</xdr:row>
      <xdr:rowOff>0</xdr:rowOff>
    </xdr:to>
    <xdr:sp macro="" textlink="">
      <xdr:nvSpPr>
        <xdr:cNvPr id="286" name="Text Box 130"/>
        <xdr:cNvSpPr txBox="1">
          <a:spLocks noChangeArrowheads="1"/>
        </xdr:cNvSpPr>
      </xdr:nvSpPr>
      <xdr:spPr bwMode="auto">
        <a:xfrm>
          <a:off x="435292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146050</xdr:colOff>
      <xdr:row>16</xdr:row>
      <xdr:rowOff>0</xdr:rowOff>
    </xdr:to>
    <xdr:sp macro="" textlink="">
      <xdr:nvSpPr>
        <xdr:cNvPr id="287" name="Text Box 130"/>
        <xdr:cNvSpPr txBox="1">
          <a:spLocks noChangeArrowheads="1"/>
        </xdr:cNvSpPr>
      </xdr:nvSpPr>
      <xdr:spPr bwMode="auto">
        <a:xfrm>
          <a:off x="627697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146050</xdr:colOff>
      <xdr:row>16</xdr:row>
      <xdr:rowOff>0</xdr:rowOff>
    </xdr:to>
    <xdr:sp macro="" textlink="">
      <xdr:nvSpPr>
        <xdr:cNvPr id="288" name="Text Box 130"/>
        <xdr:cNvSpPr txBox="1">
          <a:spLocks noChangeArrowheads="1"/>
        </xdr:cNvSpPr>
      </xdr:nvSpPr>
      <xdr:spPr bwMode="auto">
        <a:xfrm>
          <a:off x="627697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289" name="Text Box 130"/>
        <xdr:cNvSpPr txBox="1">
          <a:spLocks noChangeArrowheads="1"/>
        </xdr:cNvSpPr>
      </xdr:nvSpPr>
      <xdr:spPr bwMode="auto">
        <a:xfrm>
          <a:off x="627697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290" name="Text Box 130"/>
        <xdr:cNvSpPr txBox="1">
          <a:spLocks noChangeArrowheads="1"/>
        </xdr:cNvSpPr>
      </xdr:nvSpPr>
      <xdr:spPr bwMode="auto">
        <a:xfrm>
          <a:off x="627697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19</xdr:row>
      <xdr:rowOff>317500</xdr:rowOff>
    </xdr:from>
    <xdr:to>
      <xdr:col>4</xdr:col>
      <xdr:colOff>647700</xdr:colOff>
      <xdr:row>21</xdr:row>
      <xdr:rowOff>127000</xdr:rowOff>
    </xdr:to>
    <xdr:sp macro="" textlink="">
      <xdr:nvSpPr>
        <xdr:cNvPr id="291" name="Text Box 10"/>
        <xdr:cNvSpPr txBox="1">
          <a:spLocks noChangeArrowheads="1"/>
        </xdr:cNvSpPr>
      </xdr:nvSpPr>
      <xdr:spPr bwMode="auto">
        <a:xfrm>
          <a:off x="3905250" y="5756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133350</xdr:colOff>
      <xdr:row>21</xdr:row>
      <xdr:rowOff>304800</xdr:rowOff>
    </xdr:to>
    <xdr:sp macro="" textlink="">
      <xdr:nvSpPr>
        <xdr:cNvPr id="292" name="Text Box 14"/>
        <xdr:cNvSpPr txBox="1">
          <a:spLocks noChangeArrowheads="1"/>
        </xdr:cNvSpPr>
      </xdr:nvSpPr>
      <xdr:spPr bwMode="auto">
        <a:xfrm>
          <a:off x="5314950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133350</xdr:colOff>
      <xdr:row>21</xdr:row>
      <xdr:rowOff>304800</xdr:rowOff>
    </xdr:to>
    <xdr:sp macro="" textlink="">
      <xdr:nvSpPr>
        <xdr:cNvPr id="293" name="Text Box 10"/>
        <xdr:cNvSpPr txBox="1">
          <a:spLocks noChangeArrowheads="1"/>
        </xdr:cNvSpPr>
      </xdr:nvSpPr>
      <xdr:spPr bwMode="auto">
        <a:xfrm>
          <a:off x="5314950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133350</xdr:colOff>
      <xdr:row>21</xdr:row>
      <xdr:rowOff>304800</xdr:rowOff>
    </xdr:to>
    <xdr:sp macro="" textlink="">
      <xdr:nvSpPr>
        <xdr:cNvPr id="294" name="Text Box 14"/>
        <xdr:cNvSpPr txBox="1">
          <a:spLocks noChangeArrowheads="1"/>
        </xdr:cNvSpPr>
      </xdr:nvSpPr>
      <xdr:spPr bwMode="auto">
        <a:xfrm>
          <a:off x="5314950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133350</xdr:colOff>
      <xdr:row>21</xdr:row>
      <xdr:rowOff>304800</xdr:rowOff>
    </xdr:to>
    <xdr:sp macro="" textlink="">
      <xdr:nvSpPr>
        <xdr:cNvPr id="295" name="Text Box 10"/>
        <xdr:cNvSpPr txBox="1">
          <a:spLocks noChangeArrowheads="1"/>
        </xdr:cNvSpPr>
      </xdr:nvSpPr>
      <xdr:spPr bwMode="auto">
        <a:xfrm>
          <a:off x="5314950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133350</xdr:colOff>
      <xdr:row>21</xdr:row>
      <xdr:rowOff>304800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5314950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133350</xdr:colOff>
      <xdr:row>21</xdr:row>
      <xdr:rowOff>304800</xdr:rowOff>
    </xdr:to>
    <xdr:sp macro="" textlink="">
      <xdr:nvSpPr>
        <xdr:cNvPr id="297" name="Text Box 10"/>
        <xdr:cNvSpPr txBox="1">
          <a:spLocks noChangeArrowheads="1"/>
        </xdr:cNvSpPr>
      </xdr:nvSpPr>
      <xdr:spPr bwMode="auto">
        <a:xfrm>
          <a:off x="5314950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146050</xdr:colOff>
      <xdr:row>22</xdr:row>
      <xdr:rowOff>0</xdr:rowOff>
    </xdr:to>
    <xdr:sp macro="" textlink="">
      <xdr:nvSpPr>
        <xdr:cNvPr id="298" name="Text Box 130"/>
        <xdr:cNvSpPr txBox="1">
          <a:spLocks noChangeArrowheads="1"/>
        </xdr:cNvSpPr>
      </xdr:nvSpPr>
      <xdr:spPr bwMode="auto">
        <a:xfrm>
          <a:off x="435292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146050</xdr:colOff>
      <xdr:row>22</xdr:row>
      <xdr:rowOff>0</xdr:rowOff>
    </xdr:to>
    <xdr:sp macro="" textlink="">
      <xdr:nvSpPr>
        <xdr:cNvPr id="299" name="Text Box 130"/>
        <xdr:cNvSpPr txBox="1">
          <a:spLocks noChangeArrowheads="1"/>
        </xdr:cNvSpPr>
      </xdr:nvSpPr>
      <xdr:spPr bwMode="auto">
        <a:xfrm>
          <a:off x="435292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146050</xdr:colOff>
      <xdr:row>18</xdr:row>
      <xdr:rowOff>0</xdr:rowOff>
    </xdr:to>
    <xdr:sp macro="" textlink="">
      <xdr:nvSpPr>
        <xdr:cNvPr id="300" name="Text Box 130"/>
        <xdr:cNvSpPr txBox="1">
          <a:spLocks noChangeArrowheads="1"/>
        </xdr:cNvSpPr>
      </xdr:nvSpPr>
      <xdr:spPr bwMode="auto">
        <a:xfrm>
          <a:off x="3390900" y="53054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146050</xdr:colOff>
      <xdr:row>18</xdr:row>
      <xdr:rowOff>0</xdr:rowOff>
    </xdr:to>
    <xdr:sp macro="" textlink="">
      <xdr:nvSpPr>
        <xdr:cNvPr id="301" name="Text Box 130"/>
        <xdr:cNvSpPr txBox="1">
          <a:spLocks noChangeArrowheads="1"/>
        </xdr:cNvSpPr>
      </xdr:nvSpPr>
      <xdr:spPr bwMode="auto">
        <a:xfrm>
          <a:off x="3390900" y="53054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314886</xdr:colOff>
      <xdr:row>22</xdr:row>
      <xdr:rowOff>182283</xdr:rowOff>
    </xdr:from>
    <xdr:to>
      <xdr:col>6</xdr:col>
      <xdr:colOff>448236</xdr:colOff>
      <xdr:row>23</xdr:row>
      <xdr:rowOff>302933</xdr:rowOff>
    </xdr:to>
    <xdr:sp macro="" textlink="">
      <xdr:nvSpPr>
        <xdr:cNvPr id="302" name="Text Box 10"/>
        <xdr:cNvSpPr txBox="1">
          <a:spLocks noChangeArrowheads="1"/>
        </xdr:cNvSpPr>
      </xdr:nvSpPr>
      <xdr:spPr bwMode="auto">
        <a:xfrm>
          <a:off x="5629836" y="6411633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303" name="Text Box 130"/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903941</xdr:colOff>
      <xdr:row>22</xdr:row>
      <xdr:rowOff>67235</xdr:rowOff>
    </xdr:from>
    <xdr:to>
      <xdr:col>6</xdr:col>
      <xdr:colOff>78815</xdr:colOff>
      <xdr:row>22</xdr:row>
      <xdr:rowOff>67235</xdr:rowOff>
    </xdr:to>
    <xdr:sp macro="" textlink="">
      <xdr:nvSpPr>
        <xdr:cNvPr id="304" name="Text Box 130"/>
        <xdr:cNvSpPr txBox="1">
          <a:spLocks noChangeArrowheads="1"/>
        </xdr:cNvSpPr>
      </xdr:nvSpPr>
      <xdr:spPr bwMode="auto">
        <a:xfrm>
          <a:off x="5256866" y="6344210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565150</xdr:colOff>
      <xdr:row>22</xdr:row>
      <xdr:rowOff>76200</xdr:rowOff>
    </xdr:from>
    <xdr:to>
      <xdr:col>7</xdr:col>
      <xdr:colOff>698500</xdr:colOff>
      <xdr:row>23</xdr:row>
      <xdr:rowOff>241300</xdr:rowOff>
    </xdr:to>
    <xdr:sp macro="" textlink="">
      <xdr:nvSpPr>
        <xdr:cNvPr id="305" name="Text Box 10"/>
        <xdr:cNvSpPr txBox="1">
          <a:spLocks noChangeArrowheads="1"/>
        </xdr:cNvSpPr>
      </xdr:nvSpPr>
      <xdr:spPr bwMode="auto">
        <a:xfrm>
          <a:off x="6842125" y="6353175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306" name="Text Box 130"/>
        <xdr:cNvSpPr txBox="1">
          <a:spLocks noChangeArrowheads="1"/>
        </xdr:cNvSpPr>
      </xdr:nvSpPr>
      <xdr:spPr bwMode="auto">
        <a:xfrm>
          <a:off x="627697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307" name="Text Box 130"/>
        <xdr:cNvSpPr txBox="1">
          <a:spLocks noChangeArrowheads="1"/>
        </xdr:cNvSpPr>
      </xdr:nvSpPr>
      <xdr:spPr bwMode="auto">
        <a:xfrm>
          <a:off x="6276975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146050</xdr:colOff>
      <xdr:row>5</xdr:row>
      <xdr:rowOff>304524</xdr:rowOff>
    </xdr:to>
    <xdr:sp macro="" textlink="">
      <xdr:nvSpPr>
        <xdr:cNvPr id="308" name="Text Box 10"/>
        <xdr:cNvSpPr txBox="1">
          <a:spLocks noChangeArrowheads="1"/>
        </xdr:cNvSpPr>
      </xdr:nvSpPr>
      <xdr:spPr bwMode="auto">
        <a:xfrm>
          <a:off x="3409950" y="2038350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133350</xdr:colOff>
      <xdr:row>15</xdr:row>
      <xdr:rowOff>304800</xdr:rowOff>
    </xdr:to>
    <xdr:sp macro="" textlink="">
      <xdr:nvSpPr>
        <xdr:cNvPr id="309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133350</xdr:colOff>
      <xdr:row>15</xdr:row>
      <xdr:rowOff>304800</xdr:rowOff>
    </xdr:to>
    <xdr:sp macro="" textlink="">
      <xdr:nvSpPr>
        <xdr:cNvPr id="310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133350</xdr:colOff>
      <xdr:row>15</xdr:row>
      <xdr:rowOff>304800</xdr:rowOff>
    </xdr:to>
    <xdr:sp macro="" textlink="">
      <xdr:nvSpPr>
        <xdr:cNvPr id="311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133350</xdr:colOff>
      <xdr:row>15</xdr:row>
      <xdr:rowOff>304800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133350</xdr:colOff>
      <xdr:row>15</xdr:row>
      <xdr:rowOff>304800</xdr:rowOff>
    </xdr:to>
    <xdr:sp macro="" textlink="">
      <xdr:nvSpPr>
        <xdr:cNvPr id="313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133350</xdr:colOff>
      <xdr:row>15</xdr:row>
      <xdr:rowOff>304800</xdr:rowOff>
    </xdr:to>
    <xdr:sp macro="" textlink="">
      <xdr:nvSpPr>
        <xdr:cNvPr id="314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636120</xdr:colOff>
      <xdr:row>21</xdr:row>
      <xdr:rowOff>301811</xdr:rowOff>
    </xdr:from>
    <xdr:to>
      <xdr:col>7</xdr:col>
      <xdr:colOff>769470</xdr:colOff>
      <xdr:row>23</xdr:row>
      <xdr:rowOff>111312</xdr:rowOff>
    </xdr:to>
    <xdr:sp macro="" textlink="">
      <xdr:nvSpPr>
        <xdr:cNvPr id="315" name="Text Box 10"/>
        <xdr:cNvSpPr txBox="1">
          <a:spLocks noChangeArrowheads="1"/>
        </xdr:cNvSpPr>
      </xdr:nvSpPr>
      <xdr:spPr bwMode="auto">
        <a:xfrm>
          <a:off x="6913095" y="6226361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316" name="Text Box 130"/>
        <xdr:cNvSpPr txBox="1">
          <a:spLocks noChangeArrowheads="1"/>
        </xdr:cNvSpPr>
      </xdr:nvSpPr>
      <xdr:spPr bwMode="auto">
        <a:xfrm>
          <a:off x="531495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317" name="Text Box 130"/>
        <xdr:cNvSpPr txBox="1">
          <a:spLocks noChangeArrowheads="1"/>
        </xdr:cNvSpPr>
      </xdr:nvSpPr>
      <xdr:spPr bwMode="auto">
        <a:xfrm>
          <a:off x="531495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646579</xdr:colOff>
      <xdr:row>11</xdr:row>
      <xdr:rowOff>85912</xdr:rowOff>
    </xdr:from>
    <xdr:ext cx="127000" cy="314886"/>
    <xdr:sp macro="" textlink="">
      <xdr:nvSpPr>
        <xdr:cNvPr id="318" name="Text Box 10"/>
        <xdr:cNvSpPr txBox="1">
          <a:spLocks noChangeArrowheads="1"/>
        </xdr:cNvSpPr>
      </xdr:nvSpPr>
      <xdr:spPr bwMode="auto">
        <a:xfrm>
          <a:off x="4037479" y="358158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319" name="Text Box 130"/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19050</xdr:colOff>
      <xdr:row>17</xdr:row>
      <xdr:rowOff>190500</xdr:rowOff>
    </xdr:from>
    <xdr:ext cx="127000" cy="314885"/>
    <xdr:sp macro="" textlink="">
      <xdr:nvSpPr>
        <xdr:cNvPr id="320" name="Text Box 10"/>
        <xdr:cNvSpPr txBox="1">
          <a:spLocks noChangeArrowheads="1"/>
        </xdr:cNvSpPr>
      </xdr:nvSpPr>
      <xdr:spPr bwMode="auto">
        <a:xfrm>
          <a:off x="5334000" y="5143500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3" name="Text Box 10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4" name="Text Box 14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5" name="Text Box 10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6" name="Text Box 14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33350" cy="304800"/>
    <xdr:sp macro="" textlink="">
      <xdr:nvSpPr>
        <xdr:cNvPr id="328" name="Text Box 14"/>
        <xdr:cNvSpPr txBox="1">
          <a:spLocks noChangeArrowheads="1"/>
        </xdr:cNvSpPr>
      </xdr:nvSpPr>
      <xdr:spPr bwMode="auto">
        <a:xfrm>
          <a:off x="5314950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131109</xdr:colOff>
      <xdr:row>17</xdr:row>
      <xdr:rowOff>347382</xdr:rowOff>
    </xdr:from>
    <xdr:ext cx="127000" cy="314886"/>
    <xdr:sp macro="" textlink="">
      <xdr:nvSpPr>
        <xdr:cNvPr id="329" name="Text Box 10"/>
        <xdr:cNvSpPr txBox="1">
          <a:spLocks noChangeArrowheads="1"/>
        </xdr:cNvSpPr>
      </xdr:nvSpPr>
      <xdr:spPr bwMode="auto">
        <a:xfrm>
          <a:off x="5446059" y="530038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34</xdr:row>
      <xdr:rowOff>0</xdr:rowOff>
    </xdr:from>
    <xdr:to>
      <xdr:col>4</xdr:col>
      <xdr:colOff>146050</xdr:colOff>
      <xdr:row>34</xdr:row>
      <xdr:rowOff>0</xdr:rowOff>
    </xdr:to>
    <xdr:sp macro="" textlink="">
      <xdr:nvSpPr>
        <xdr:cNvPr id="330" name="Text Box 130"/>
        <xdr:cNvSpPr txBox="1">
          <a:spLocks noChangeArrowheads="1"/>
        </xdr:cNvSpPr>
      </xdr:nvSpPr>
      <xdr:spPr bwMode="auto">
        <a:xfrm>
          <a:off x="3390900" y="91916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190500</xdr:rowOff>
    </xdr:from>
    <xdr:to>
      <xdr:col>4</xdr:col>
      <xdr:colOff>161925</xdr:colOff>
      <xdr:row>4</xdr:row>
      <xdr:rowOff>0</xdr:rowOff>
    </xdr:to>
    <xdr:sp macro="" textlink="">
      <xdr:nvSpPr>
        <xdr:cNvPr id="370" name="Text Box 10"/>
        <xdr:cNvSpPr txBox="1">
          <a:spLocks noChangeArrowheads="1"/>
        </xdr:cNvSpPr>
      </xdr:nvSpPr>
      <xdr:spPr bwMode="auto">
        <a:xfrm>
          <a:off x="3409950" y="1743075"/>
          <a:ext cx="14287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190500</xdr:rowOff>
    </xdr:from>
    <xdr:to>
      <xdr:col>4</xdr:col>
      <xdr:colOff>146050</xdr:colOff>
      <xdr:row>3</xdr:row>
      <xdr:rowOff>352149</xdr:rowOff>
    </xdr:to>
    <xdr:sp macro="" textlink="">
      <xdr:nvSpPr>
        <xdr:cNvPr id="371" name="Text Box 10"/>
        <xdr:cNvSpPr txBox="1">
          <a:spLocks noChangeArrowheads="1"/>
        </xdr:cNvSpPr>
      </xdr:nvSpPr>
      <xdr:spPr bwMode="auto">
        <a:xfrm>
          <a:off x="3409950" y="17430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5</xdr:row>
      <xdr:rowOff>0</xdr:rowOff>
    </xdr:from>
    <xdr:to>
      <xdr:col>4</xdr:col>
      <xdr:colOff>352425</xdr:colOff>
      <xdr:row>5</xdr:row>
      <xdr:rowOff>202924</xdr:rowOff>
    </xdr:to>
    <xdr:sp macro="" textlink="">
      <xdr:nvSpPr>
        <xdr:cNvPr id="377" name="Text Box 10"/>
        <xdr:cNvSpPr txBox="1">
          <a:spLocks noChangeArrowheads="1"/>
        </xdr:cNvSpPr>
      </xdr:nvSpPr>
      <xdr:spPr bwMode="auto">
        <a:xfrm>
          <a:off x="3600450" y="20383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7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8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39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0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161925</xdr:colOff>
      <xdr:row>5</xdr:row>
      <xdr:rowOff>222803</xdr:rowOff>
    </xdr:to>
    <xdr:sp macro="" textlink="">
      <xdr:nvSpPr>
        <xdr:cNvPr id="410" name="Text Box 10"/>
        <xdr:cNvSpPr txBox="1">
          <a:spLocks noChangeArrowheads="1"/>
        </xdr:cNvSpPr>
      </xdr:nvSpPr>
      <xdr:spPr bwMode="auto">
        <a:xfrm>
          <a:off x="3409950" y="2038350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1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1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1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142875</xdr:colOff>
      <xdr:row>5</xdr:row>
      <xdr:rowOff>304800</xdr:rowOff>
    </xdr:to>
    <xdr:sp macro="" textlink="">
      <xdr:nvSpPr>
        <xdr:cNvPr id="41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5</xdr:row>
      <xdr:rowOff>0</xdr:rowOff>
    </xdr:from>
    <xdr:to>
      <xdr:col>4</xdr:col>
      <xdr:colOff>352425</xdr:colOff>
      <xdr:row>5</xdr:row>
      <xdr:rowOff>199196</xdr:rowOff>
    </xdr:to>
    <xdr:sp macro="" textlink="">
      <xdr:nvSpPr>
        <xdr:cNvPr id="416" name="Text Box 10"/>
        <xdr:cNvSpPr txBox="1">
          <a:spLocks noChangeArrowheads="1"/>
        </xdr:cNvSpPr>
      </xdr:nvSpPr>
      <xdr:spPr bwMode="auto">
        <a:xfrm>
          <a:off x="3600450" y="2038350"/>
          <a:ext cx="142875" cy="19919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417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41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41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142875</xdr:colOff>
      <xdr:row>13</xdr:row>
      <xdr:rowOff>304800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12</xdr:row>
      <xdr:rowOff>76200</xdr:rowOff>
    </xdr:from>
    <xdr:to>
      <xdr:col>3</xdr:col>
      <xdr:colOff>809625</xdr:colOff>
      <xdr:row>13</xdr:row>
      <xdr:rowOff>180975</xdr:rowOff>
    </xdr:to>
    <xdr:sp macro="" textlink="">
      <xdr:nvSpPr>
        <xdr:cNvPr id="421" name="Text Box 14"/>
        <xdr:cNvSpPr txBox="1">
          <a:spLocks noChangeArrowheads="1"/>
        </xdr:cNvSpPr>
      </xdr:nvSpPr>
      <xdr:spPr bwMode="auto">
        <a:xfrm>
          <a:off x="2857500" y="3924300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13</xdr:row>
      <xdr:rowOff>352425</xdr:rowOff>
    </xdr:from>
    <xdr:to>
      <xdr:col>4</xdr:col>
      <xdr:colOff>352425</xdr:colOff>
      <xdr:row>15</xdr:row>
      <xdr:rowOff>0</xdr:rowOff>
    </xdr:to>
    <xdr:sp macro="" textlink="">
      <xdr:nvSpPr>
        <xdr:cNvPr id="422" name="Text Box 10"/>
        <xdr:cNvSpPr txBox="1">
          <a:spLocks noChangeArrowheads="1"/>
        </xdr:cNvSpPr>
      </xdr:nvSpPr>
      <xdr:spPr bwMode="auto">
        <a:xfrm>
          <a:off x="3600450" y="43338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423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K10" sqref="K10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247" t="s">
        <v>1067</v>
      </c>
      <c r="B1" s="247"/>
      <c r="C1" s="247"/>
    </row>
    <row r="2" spans="1:256" s="5" customFormat="1" ht="87.75" thickBot="1">
      <c r="A2" s="3" t="s">
        <v>1</v>
      </c>
      <c r="B2" s="4" t="s">
        <v>1065</v>
      </c>
      <c r="C2" s="4" t="s">
        <v>1066</v>
      </c>
    </row>
    <row r="3" spans="1:256" s="5" customFormat="1" ht="57.75" customHeight="1" thickBot="1">
      <c r="A3" s="7" t="s">
        <v>1057</v>
      </c>
      <c r="B3" s="8" t="s">
        <v>0</v>
      </c>
      <c r="C3" s="8" t="s">
        <v>3</v>
      </c>
    </row>
    <row r="4" spans="1:256" s="5" customFormat="1" ht="57.75" customHeight="1" thickBot="1">
      <c r="A4" s="7" t="s">
        <v>1058</v>
      </c>
      <c r="B4" s="8" t="s">
        <v>3</v>
      </c>
      <c r="C4" s="8" t="s">
        <v>2</v>
      </c>
    </row>
    <row r="5" spans="1:256" s="5" customFormat="1" ht="57.75" customHeight="1" thickBot="1">
      <c r="A5" s="9" t="s">
        <v>1068</v>
      </c>
      <c r="B5" s="9" t="s">
        <v>0</v>
      </c>
      <c r="C5" s="9" t="s">
        <v>5</v>
      </c>
    </row>
    <row r="6" spans="1:256" s="5" customFormat="1" ht="57.75" customHeight="1" thickBot="1">
      <c r="A6" s="7" t="s">
        <v>1059</v>
      </c>
      <c r="B6" s="8" t="s">
        <v>6</v>
      </c>
      <c r="C6" s="7" t="s">
        <v>0</v>
      </c>
    </row>
    <row r="7" spans="1:256" s="5" customFormat="1" ht="57.75" customHeight="1" thickBot="1">
      <c r="A7" s="7" t="s">
        <v>1060</v>
      </c>
      <c r="B7" s="7" t="s">
        <v>4</v>
      </c>
      <c r="C7" s="7" t="s">
        <v>5</v>
      </c>
    </row>
    <row r="8" spans="1:256" s="5" customFormat="1" ht="57.75" customHeight="1" thickBot="1">
      <c r="A8" s="7" t="s">
        <v>1061</v>
      </c>
      <c r="B8" s="7" t="s">
        <v>9</v>
      </c>
      <c r="C8" s="7" t="s">
        <v>10</v>
      </c>
    </row>
    <row r="9" spans="1:256" s="5" customFormat="1" ht="57.75" customHeight="1" thickBot="1">
      <c r="A9" s="7" t="s">
        <v>1062</v>
      </c>
      <c r="B9" s="7" t="s">
        <v>7</v>
      </c>
      <c r="C9" s="7" t="s">
        <v>8</v>
      </c>
    </row>
    <row r="10" spans="1:256" s="5" customFormat="1" ht="57.75" customHeight="1" thickBot="1">
      <c r="A10" s="7" t="s">
        <v>1063</v>
      </c>
      <c r="B10" s="7" t="s">
        <v>6</v>
      </c>
      <c r="C10" s="7" t="s">
        <v>0</v>
      </c>
    </row>
    <row r="11" spans="1:256" s="5" customFormat="1" ht="57.75" customHeight="1">
      <c r="A11" s="7" t="s">
        <v>1064</v>
      </c>
      <c r="B11" s="7" t="s">
        <v>11</v>
      </c>
      <c r="C11" s="7" t="s">
        <v>5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248"/>
      <c r="B17" s="248"/>
      <c r="C17" s="24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51"/>
  <sheetViews>
    <sheetView workbookViewId="0">
      <selection activeCell="U13" sqref="U13"/>
    </sheetView>
  </sheetViews>
  <sheetFormatPr defaultColWidth="8.875" defaultRowHeight="21"/>
  <cols>
    <col min="1" max="1" width="2.625" style="11" customWidth="1"/>
    <col min="2" max="2" width="2.125" style="11" customWidth="1"/>
    <col min="3" max="3" width="14.5" style="11" customWidth="1"/>
    <col min="4" max="5" width="17" style="11" customWidth="1"/>
    <col min="6" max="6" width="15.875" style="11" customWidth="1"/>
    <col min="7" max="7" width="4.125" style="17" customWidth="1"/>
    <col min="8" max="8" width="15.125" style="11" customWidth="1"/>
    <col min="9" max="9" width="3.375" style="18" customWidth="1"/>
    <col min="10" max="13" width="2.125" style="19" customWidth="1"/>
    <col min="14" max="14" width="2.125" style="11" customWidth="1"/>
    <col min="15" max="256" width="8.875" style="11"/>
    <col min="257" max="257" width="2.625" style="11" customWidth="1"/>
    <col min="258" max="258" width="2.125" style="11" customWidth="1"/>
    <col min="259" max="259" width="14.5" style="11" customWidth="1"/>
    <col min="260" max="261" width="17" style="11" customWidth="1"/>
    <col min="262" max="262" width="15.875" style="11" customWidth="1"/>
    <col min="263" max="263" width="4.125" style="11" customWidth="1"/>
    <col min="264" max="264" width="15.125" style="11" customWidth="1"/>
    <col min="265" max="265" width="3.375" style="11" customWidth="1"/>
    <col min="266" max="270" width="2.125" style="11" customWidth="1"/>
    <col min="271" max="512" width="8.875" style="11"/>
    <col min="513" max="513" width="2.625" style="11" customWidth="1"/>
    <col min="514" max="514" width="2.125" style="11" customWidth="1"/>
    <col min="515" max="515" width="14.5" style="11" customWidth="1"/>
    <col min="516" max="517" width="17" style="11" customWidth="1"/>
    <col min="518" max="518" width="15.875" style="11" customWidth="1"/>
    <col min="519" max="519" width="4.125" style="11" customWidth="1"/>
    <col min="520" max="520" width="15.125" style="11" customWidth="1"/>
    <col min="521" max="521" width="3.375" style="11" customWidth="1"/>
    <col min="522" max="526" width="2.125" style="11" customWidth="1"/>
    <col min="527" max="768" width="8.875" style="11"/>
    <col min="769" max="769" width="2.625" style="11" customWidth="1"/>
    <col min="770" max="770" width="2.125" style="11" customWidth="1"/>
    <col min="771" max="771" width="14.5" style="11" customWidth="1"/>
    <col min="772" max="773" width="17" style="11" customWidth="1"/>
    <col min="774" max="774" width="15.875" style="11" customWidth="1"/>
    <col min="775" max="775" width="4.125" style="11" customWidth="1"/>
    <col min="776" max="776" width="15.125" style="11" customWidth="1"/>
    <col min="777" max="777" width="3.375" style="11" customWidth="1"/>
    <col min="778" max="782" width="2.125" style="11" customWidth="1"/>
    <col min="783" max="1024" width="8.875" style="11"/>
    <col min="1025" max="1025" width="2.625" style="11" customWidth="1"/>
    <col min="1026" max="1026" width="2.125" style="11" customWidth="1"/>
    <col min="1027" max="1027" width="14.5" style="11" customWidth="1"/>
    <col min="1028" max="1029" width="17" style="11" customWidth="1"/>
    <col min="1030" max="1030" width="15.875" style="11" customWidth="1"/>
    <col min="1031" max="1031" width="4.125" style="11" customWidth="1"/>
    <col min="1032" max="1032" width="15.125" style="11" customWidth="1"/>
    <col min="1033" max="1033" width="3.375" style="11" customWidth="1"/>
    <col min="1034" max="1038" width="2.125" style="11" customWidth="1"/>
    <col min="1039" max="1280" width="8.875" style="11"/>
    <col min="1281" max="1281" width="2.625" style="11" customWidth="1"/>
    <col min="1282" max="1282" width="2.125" style="11" customWidth="1"/>
    <col min="1283" max="1283" width="14.5" style="11" customWidth="1"/>
    <col min="1284" max="1285" width="17" style="11" customWidth="1"/>
    <col min="1286" max="1286" width="15.875" style="11" customWidth="1"/>
    <col min="1287" max="1287" width="4.125" style="11" customWidth="1"/>
    <col min="1288" max="1288" width="15.125" style="11" customWidth="1"/>
    <col min="1289" max="1289" width="3.375" style="11" customWidth="1"/>
    <col min="1290" max="1294" width="2.125" style="11" customWidth="1"/>
    <col min="1295" max="1536" width="8.875" style="11"/>
    <col min="1537" max="1537" width="2.625" style="11" customWidth="1"/>
    <col min="1538" max="1538" width="2.125" style="11" customWidth="1"/>
    <col min="1539" max="1539" width="14.5" style="11" customWidth="1"/>
    <col min="1540" max="1541" width="17" style="11" customWidth="1"/>
    <col min="1542" max="1542" width="15.875" style="11" customWidth="1"/>
    <col min="1543" max="1543" width="4.125" style="11" customWidth="1"/>
    <col min="1544" max="1544" width="15.125" style="11" customWidth="1"/>
    <col min="1545" max="1545" width="3.375" style="11" customWidth="1"/>
    <col min="1546" max="1550" width="2.125" style="11" customWidth="1"/>
    <col min="1551" max="1792" width="8.875" style="11"/>
    <col min="1793" max="1793" width="2.625" style="11" customWidth="1"/>
    <col min="1794" max="1794" width="2.125" style="11" customWidth="1"/>
    <col min="1795" max="1795" width="14.5" style="11" customWidth="1"/>
    <col min="1796" max="1797" width="17" style="11" customWidth="1"/>
    <col min="1798" max="1798" width="15.875" style="11" customWidth="1"/>
    <col min="1799" max="1799" width="4.125" style="11" customWidth="1"/>
    <col min="1800" max="1800" width="15.125" style="11" customWidth="1"/>
    <col min="1801" max="1801" width="3.375" style="11" customWidth="1"/>
    <col min="1802" max="1806" width="2.125" style="11" customWidth="1"/>
    <col min="1807" max="2048" width="8.875" style="11"/>
    <col min="2049" max="2049" width="2.625" style="11" customWidth="1"/>
    <col min="2050" max="2050" width="2.125" style="11" customWidth="1"/>
    <col min="2051" max="2051" width="14.5" style="11" customWidth="1"/>
    <col min="2052" max="2053" width="17" style="11" customWidth="1"/>
    <col min="2054" max="2054" width="15.875" style="11" customWidth="1"/>
    <col min="2055" max="2055" width="4.125" style="11" customWidth="1"/>
    <col min="2056" max="2056" width="15.125" style="11" customWidth="1"/>
    <col min="2057" max="2057" width="3.375" style="11" customWidth="1"/>
    <col min="2058" max="2062" width="2.125" style="11" customWidth="1"/>
    <col min="2063" max="2304" width="8.875" style="11"/>
    <col min="2305" max="2305" width="2.625" style="11" customWidth="1"/>
    <col min="2306" max="2306" width="2.125" style="11" customWidth="1"/>
    <col min="2307" max="2307" width="14.5" style="11" customWidth="1"/>
    <col min="2308" max="2309" width="17" style="11" customWidth="1"/>
    <col min="2310" max="2310" width="15.875" style="11" customWidth="1"/>
    <col min="2311" max="2311" width="4.125" style="11" customWidth="1"/>
    <col min="2312" max="2312" width="15.125" style="11" customWidth="1"/>
    <col min="2313" max="2313" width="3.375" style="11" customWidth="1"/>
    <col min="2314" max="2318" width="2.125" style="11" customWidth="1"/>
    <col min="2319" max="2560" width="8.875" style="11"/>
    <col min="2561" max="2561" width="2.625" style="11" customWidth="1"/>
    <col min="2562" max="2562" width="2.125" style="11" customWidth="1"/>
    <col min="2563" max="2563" width="14.5" style="11" customWidth="1"/>
    <col min="2564" max="2565" width="17" style="11" customWidth="1"/>
    <col min="2566" max="2566" width="15.875" style="11" customWidth="1"/>
    <col min="2567" max="2567" width="4.125" style="11" customWidth="1"/>
    <col min="2568" max="2568" width="15.125" style="11" customWidth="1"/>
    <col min="2569" max="2569" width="3.375" style="11" customWidth="1"/>
    <col min="2570" max="2574" width="2.125" style="11" customWidth="1"/>
    <col min="2575" max="2816" width="8.875" style="11"/>
    <col min="2817" max="2817" width="2.625" style="11" customWidth="1"/>
    <col min="2818" max="2818" width="2.125" style="11" customWidth="1"/>
    <col min="2819" max="2819" width="14.5" style="11" customWidth="1"/>
    <col min="2820" max="2821" width="17" style="11" customWidth="1"/>
    <col min="2822" max="2822" width="15.875" style="11" customWidth="1"/>
    <col min="2823" max="2823" width="4.125" style="11" customWidth="1"/>
    <col min="2824" max="2824" width="15.125" style="11" customWidth="1"/>
    <col min="2825" max="2825" width="3.375" style="11" customWidth="1"/>
    <col min="2826" max="2830" width="2.125" style="11" customWidth="1"/>
    <col min="2831" max="3072" width="8.875" style="11"/>
    <col min="3073" max="3073" width="2.625" style="11" customWidth="1"/>
    <col min="3074" max="3074" width="2.125" style="11" customWidth="1"/>
    <col min="3075" max="3075" width="14.5" style="11" customWidth="1"/>
    <col min="3076" max="3077" width="17" style="11" customWidth="1"/>
    <col min="3078" max="3078" width="15.875" style="11" customWidth="1"/>
    <col min="3079" max="3079" width="4.125" style="11" customWidth="1"/>
    <col min="3080" max="3080" width="15.125" style="11" customWidth="1"/>
    <col min="3081" max="3081" width="3.375" style="11" customWidth="1"/>
    <col min="3082" max="3086" width="2.125" style="11" customWidth="1"/>
    <col min="3087" max="3328" width="8.875" style="11"/>
    <col min="3329" max="3329" width="2.625" style="11" customWidth="1"/>
    <col min="3330" max="3330" width="2.125" style="11" customWidth="1"/>
    <col min="3331" max="3331" width="14.5" style="11" customWidth="1"/>
    <col min="3332" max="3333" width="17" style="11" customWidth="1"/>
    <col min="3334" max="3334" width="15.875" style="11" customWidth="1"/>
    <col min="3335" max="3335" width="4.125" style="11" customWidth="1"/>
    <col min="3336" max="3336" width="15.125" style="11" customWidth="1"/>
    <col min="3337" max="3337" width="3.375" style="11" customWidth="1"/>
    <col min="3338" max="3342" width="2.125" style="11" customWidth="1"/>
    <col min="3343" max="3584" width="8.875" style="11"/>
    <col min="3585" max="3585" width="2.625" style="11" customWidth="1"/>
    <col min="3586" max="3586" width="2.125" style="11" customWidth="1"/>
    <col min="3587" max="3587" width="14.5" style="11" customWidth="1"/>
    <col min="3588" max="3589" width="17" style="11" customWidth="1"/>
    <col min="3590" max="3590" width="15.875" style="11" customWidth="1"/>
    <col min="3591" max="3591" width="4.125" style="11" customWidth="1"/>
    <col min="3592" max="3592" width="15.125" style="11" customWidth="1"/>
    <col min="3593" max="3593" width="3.375" style="11" customWidth="1"/>
    <col min="3594" max="3598" width="2.125" style="11" customWidth="1"/>
    <col min="3599" max="3840" width="8.875" style="11"/>
    <col min="3841" max="3841" width="2.625" style="11" customWidth="1"/>
    <col min="3842" max="3842" width="2.125" style="11" customWidth="1"/>
    <col min="3843" max="3843" width="14.5" style="11" customWidth="1"/>
    <col min="3844" max="3845" width="17" style="11" customWidth="1"/>
    <col min="3846" max="3846" width="15.875" style="11" customWidth="1"/>
    <col min="3847" max="3847" width="4.125" style="11" customWidth="1"/>
    <col min="3848" max="3848" width="15.125" style="11" customWidth="1"/>
    <col min="3849" max="3849" width="3.375" style="11" customWidth="1"/>
    <col min="3850" max="3854" width="2.125" style="11" customWidth="1"/>
    <col min="3855" max="4096" width="8.875" style="11"/>
    <col min="4097" max="4097" width="2.625" style="11" customWidth="1"/>
    <col min="4098" max="4098" width="2.125" style="11" customWidth="1"/>
    <col min="4099" max="4099" width="14.5" style="11" customWidth="1"/>
    <col min="4100" max="4101" width="17" style="11" customWidth="1"/>
    <col min="4102" max="4102" width="15.875" style="11" customWidth="1"/>
    <col min="4103" max="4103" width="4.125" style="11" customWidth="1"/>
    <col min="4104" max="4104" width="15.125" style="11" customWidth="1"/>
    <col min="4105" max="4105" width="3.375" style="11" customWidth="1"/>
    <col min="4106" max="4110" width="2.125" style="11" customWidth="1"/>
    <col min="4111" max="4352" width="8.875" style="11"/>
    <col min="4353" max="4353" width="2.625" style="11" customWidth="1"/>
    <col min="4354" max="4354" width="2.125" style="11" customWidth="1"/>
    <col min="4355" max="4355" width="14.5" style="11" customWidth="1"/>
    <col min="4356" max="4357" width="17" style="11" customWidth="1"/>
    <col min="4358" max="4358" width="15.875" style="11" customWidth="1"/>
    <col min="4359" max="4359" width="4.125" style="11" customWidth="1"/>
    <col min="4360" max="4360" width="15.125" style="11" customWidth="1"/>
    <col min="4361" max="4361" width="3.375" style="11" customWidth="1"/>
    <col min="4362" max="4366" width="2.125" style="11" customWidth="1"/>
    <col min="4367" max="4608" width="8.875" style="11"/>
    <col min="4609" max="4609" width="2.625" style="11" customWidth="1"/>
    <col min="4610" max="4610" width="2.125" style="11" customWidth="1"/>
    <col min="4611" max="4611" width="14.5" style="11" customWidth="1"/>
    <col min="4612" max="4613" width="17" style="11" customWidth="1"/>
    <col min="4614" max="4614" width="15.875" style="11" customWidth="1"/>
    <col min="4615" max="4615" width="4.125" style="11" customWidth="1"/>
    <col min="4616" max="4616" width="15.125" style="11" customWidth="1"/>
    <col min="4617" max="4617" width="3.375" style="11" customWidth="1"/>
    <col min="4618" max="4622" width="2.125" style="11" customWidth="1"/>
    <col min="4623" max="4864" width="8.875" style="11"/>
    <col min="4865" max="4865" width="2.625" style="11" customWidth="1"/>
    <col min="4866" max="4866" width="2.125" style="11" customWidth="1"/>
    <col min="4867" max="4867" width="14.5" style="11" customWidth="1"/>
    <col min="4868" max="4869" width="17" style="11" customWidth="1"/>
    <col min="4870" max="4870" width="15.875" style="11" customWidth="1"/>
    <col min="4871" max="4871" width="4.125" style="11" customWidth="1"/>
    <col min="4872" max="4872" width="15.125" style="11" customWidth="1"/>
    <col min="4873" max="4873" width="3.375" style="11" customWidth="1"/>
    <col min="4874" max="4878" width="2.125" style="11" customWidth="1"/>
    <col min="4879" max="5120" width="8.875" style="11"/>
    <col min="5121" max="5121" width="2.625" style="11" customWidth="1"/>
    <col min="5122" max="5122" width="2.125" style="11" customWidth="1"/>
    <col min="5123" max="5123" width="14.5" style="11" customWidth="1"/>
    <col min="5124" max="5125" width="17" style="11" customWidth="1"/>
    <col min="5126" max="5126" width="15.875" style="11" customWidth="1"/>
    <col min="5127" max="5127" width="4.125" style="11" customWidth="1"/>
    <col min="5128" max="5128" width="15.125" style="11" customWidth="1"/>
    <col min="5129" max="5129" width="3.375" style="11" customWidth="1"/>
    <col min="5130" max="5134" width="2.125" style="11" customWidth="1"/>
    <col min="5135" max="5376" width="8.875" style="11"/>
    <col min="5377" max="5377" width="2.625" style="11" customWidth="1"/>
    <col min="5378" max="5378" width="2.125" style="11" customWidth="1"/>
    <col min="5379" max="5379" width="14.5" style="11" customWidth="1"/>
    <col min="5380" max="5381" width="17" style="11" customWidth="1"/>
    <col min="5382" max="5382" width="15.875" style="11" customWidth="1"/>
    <col min="5383" max="5383" width="4.125" style="11" customWidth="1"/>
    <col min="5384" max="5384" width="15.125" style="11" customWidth="1"/>
    <col min="5385" max="5385" width="3.375" style="11" customWidth="1"/>
    <col min="5386" max="5390" width="2.125" style="11" customWidth="1"/>
    <col min="5391" max="5632" width="8.875" style="11"/>
    <col min="5633" max="5633" width="2.625" style="11" customWidth="1"/>
    <col min="5634" max="5634" width="2.125" style="11" customWidth="1"/>
    <col min="5635" max="5635" width="14.5" style="11" customWidth="1"/>
    <col min="5636" max="5637" width="17" style="11" customWidth="1"/>
    <col min="5638" max="5638" width="15.875" style="11" customWidth="1"/>
    <col min="5639" max="5639" width="4.125" style="11" customWidth="1"/>
    <col min="5640" max="5640" width="15.125" style="11" customWidth="1"/>
    <col min="5641" max="5641" width="3.375" style="11" customWidth="1"/>
    <col min="5642" max="5646" width="2.125" style="11" customWidth="1"/>
    <col min="5647" max="5888" width="8.875" style="11"/>
    <col min="5889" max="5889" width="2.625" style="11" customWidth="1"/>
    <col min="5890" max="5890" width="2.125" style="11" customWidth="1"/>
    <col min="5891" max="5891" width="14.5" style="11" customWidth="1"/>
    <col min="5892" max="5893" width="17" style="11" customWidth="1"/>
    <col min="5894" max="5894" width="15.875" style="11" customWidth="1"/>
    <col min="5895" max="5895" width="4.125" style="11" customWidth="1"/>
    <col min="5896" max="5896" width="15.125" style="11" customWidth="1"/>
    <col min="5897" max="5897" width="3.375" style="11" customWidth="1"/>
    <col min="5898" max="5902" width="2.125" style="11" customWidth="1"/>
    <col min="5903" max="6144" width="8.875" style="11"/>
    <col min="6145" max="6145" width="2.625" style="11" customWidth="1"/>
    <col min="6146" max="6146" width="2.125" style="11" customWidth="1"/>
    <col min="6147" max="6147" width="14.5" style="11" customWidth="1"/>
    <col min="6148" max="6149" width="17" style="11" customWidth="1"/>
    <col min="6150" max="6150" width="15.875" style="11" customWidth="1"/>
    <col min="6151" max="6151" width="4.125" style="11" customWidth="1"/>
    <col min="6152" max="6152" width="15.125" style="11" customWidth="1"/>
    <col min="6153" max="6153" width="3.375" style="11" customWidth="1"/>
    <col min="6154" max="6158" width="2.125" style="11" customWidth="1"/>
    <col min="6159" max="6400" width="8.875" style="11"/>
    <col min="6401" max="6401" width="2.625" style="11" customWidth="1"/>
    <col min="6402" max="6402" width="2.125" style="11" customWidth="1"/>
    <col min="6403" max="6403" width="14.5" style="11" customWidth="1"/>
    <col min="6404" max="6405" width="17" style="11" customWidth="1"/>
    <col min="6406" max="6406" width="15.875" style="11" customWidth="1"/>
    <col min="6407" max="6407" width="4.125" style="11" customWidth="1"/>
    <col min="6408" max="6408" width="15.125" style="11" customWidth="1"/>
    <col min="6409" max="6409" width="3.375" style="11" customWidth="1"/>
    <col min="6410" max="6414" width="2.125" style="11" customWidth="1"/>
    <col min="6415" max="6656" width="8.875" style="11"/>
    <col min="6657" max="6657" width="2.625" style="11" customWidth="1"/>
    <col min="6658" max="6658" width="2.125" style="11" customWidth="1"/>
    <col min="6659" max="6659" width="14.5" style="11" customWidth="1"/>
    <col min="6660" max="6661" width="17" style="11" customWidth="1"/>
    <col min="6662" max="6662" width="15.875" style="11" customWidth="1"/>
    <col min="6663" max="6663" width="4.125" style="11" customWidth="1"/>
    <col min="6664" max="6664" width="15.125" style="11" customWidth="1"/>
    <col min="6665" max="6665" width="3.375" style="11" customWidth="1"/>
    <col min="6666" max="6670" width="2.125" style="11" customWidth="1"/>
    <col min="6671" max="6912" width="8.875" style="11"/>
    <col min="6913" max="6913" width="2.625" style="11" customWidth="1"/>
    <col min="6914" max="6914" width="2.125" style="11" customWidth="1"/>
    <col min="6915" max="6915" width="14.5" style="11" customWidth="1"/>
    <col min="6916" max="6917" width="17" style="11" customWidth="1"/>
    <col min="6918" max="6918" width="15.875" style="11" customWidth="1"/>
    <col min="6919" max="6919" width="4.125" style="11" customWidth="1"/>
    <col min="6920" max="6920" width="15.125" style="11" customWidth="1"/>
    <col min="6921" max="6921" width="3.375" style="11" customWidth="1"/>
    <col min="6922" max="6926" width="2.125" style="11" customWidth="1"/>
    <col min="6927" max="7168" width="8.875" style="11"/>
    <col min="7169" max="7169" width="2.625" style="11" customWidth="1"/>
    <col min="7170" max="7170" width="2.125" style="11" customWidth="1"/>
    <col min="7171" max="7171" width="14.5" style="11" customWidth="1"/>
    <col min="7172" max="7173" width="17" style="11" customWidth="1"/>
    <col min="7174" max="7174" width="15.875" style="11" customWidth="1"/>
    <col min="7175" max="7175" width="4.125" style="11" customWidth="1"/>
    <col min="7176" max="7176" width="15.125" style="11" customWidth="1"/>
    <col min="7177" max="7177" width="3.375" style="11" customWidth="1"/>
    <col min="7178" max="7182" width="2.125" style="11" customWidth="1"/>
    <col min="7183" max="7424" width="8.875" style="11"/>
    <col min="7425" max="7425" width="2.625" style="11" customWidth="1"/>
    <col min="7426" max="7426" width="2.125" style="11" customWidth="1"/>
    <col min="7427" max="7427" width="14.5" style="11" customWidth="1"/>
    <col min="7428" max="7429" width="17" style="11" customWidth="1"/>
    <col min="7430" max="7430" width="15.875" style="11" customWidth="1"/>
    <col min="7431" max="7431" width="4.125" style="11" customWidth="1"/>
    <col min="7432" max="7432" width="15.125" style="11" customWidth="1"/>
    <col min="7433" max="7433" width="3.375" style="11" customWidth="1"/>
    <col min="7434" max="7438" width="2.125" style="11" customWidth="1"/>
    <col min="7439" max="7680" width="8.875" style="11"/>
    <col min="7681" max="7681" width="2.625" style="11" customWidth="1"/>
    <col min="7682" max="7682" width="2.125" style="11" customWidth="1"/>
    <col min="7683" max="7683" width="14.5" style="11" customWidth="1"/>
    <col min="7684" max="7685" width="17" style="11" customWidth="1"/>
    <col min="7686" max="7686" width="15.875" style="11" customWidth="1"/>
    <col min="7687" max="7687" width="4.125" style="11" customWidth="1"/>
    <col min="7688" max="7688" width="15.125" style="11" customWidth="1"/>
    <col min="7689" max="7689" width="3.375" style="11" customWidth="1"/>
    <col min="7690" max="7694" width="2.125" style="11" customWidth="1"/>
    <col min="7695" max="7936" width="8.875" style="11"/>
    <col min="7937" max="7937" width="2.625" style="11" customWidth="1"/>
    <col min="7938" max="7938" width="2.125" style="11" customWidth="1"/>
    <col min="7939" max="7939" width="14.5" style="11" customWidth="1"/>
    <col min="7940" max="7941" width="17" style="11" customWidth="1"/>
    <col min="7942" max="7942" width="15.875" style="11" customWidth="1"/>
    <col min="7943" max="7943" width="4.125" style="11" customWidth="1"/>
    <col min="7944" max="7944" width="15.125" style="11" customWidth="1"/>
    <col min="7945" max="7945" width="3.375" style="11" customWidth="1"/>
    <col min="7946" max="7950" width="2.125" style="11" customWidth="1"/>
    <col min="7951" max="8192" width="8.875" style="11"/>
    <col min="8193" max="8193" width="2.625" style="11" customWidth="1"/>
    <col min="8194" max="8194" width="2.125" style="11" customWidth="1"/>
    <col min="8195" max="8195" width="14.5" style="11" customWidth="1"/>
    <col min="8196" max="8197" width="17" style="11" customWidth="1"/>
    <col min="8198" max="8198" width="15.875" style="11" customWidth="1"/>
    <col min="8199" max="8199" width="4.125" style="11" customWidth="1"/>
    <col min="8200" max="8200" width="15.125" style="11" customWidth="1"/>
    <col min="8201" max="8201" width="3.375" style="11" customWidth="1"/>
    <col min="8202" max="8206" width="2.125" style="11" customWidth="1"/>
    <col min="8207" max="8448" width="8.875" style="11"/>
    <col min="8449" max="8449" width="2.625" style="11" customWidth="1"/>
    <col min="8450" max="8450" width="2.125" style="11" customWidth="1"/>
    <col min="8451" max="8451" width="14.5" style="11" customWidth="1"/>
    <col min="8452" max="8453" width="17" style="11" customWidth="1"/>
    <col min="8454" max="8454" width="15.875" style="11" customWidth="1"/>
    <col min="8455" max="8455" width="4.125" style="11" customWidth="1"/>
    <col min="8456" max="8456" width="15.125" style="11" customWidth="1"/>
    <col min="8457" max="8457" width="3.375" style="11" customWidth="1"/>
    <col min="8458" max="8462" width="2.125" style="11" customWidth="1"/>
    <col min="8463" max="8704" width="8.875" style="11"/>
    <col min="8705" max="8705" width="2.625" style="11" customWidth="1"/>
    <col min="8706" max="8706" width="2.125" style="11" customWidth="1"/>
    <col min="8707" max="8707" width="14.5" style="11" customWidth="1"/>
    <col min="8708" max="8709" width="17" style="11" customWidth="1"/>
    <col min="8710" max="8710" width="15.875" style="11" customWidth="1"/>
    <col min="8711" max="8711" width="4.125" style="11" customWidth="1"/>
    <col min="8712" max="8712" width="15.125" style="11" customWidth="1"/>
    <col min="8713" max="8713" width="3.375" style="11" customWidth="1"/>
    <col min="8714" max="8718" width="2.125" style="11" customWidth="1"/>
    <col min="8719" max="8960" width="8.875" style="11"/>
    <col min="8961" max="8961" width="2.625" style="11" customWidth="1"/>
    <col min="8962" max="8962" width="2.125" style="11" customWidth="1"/>
    <col min="8963" max="8963" width="14.5" style="11" customWidth="1"/>
    <col min="8964" max="8965" width="17" style="11" customWidth="1"/>
    <col min="8966" max="8966" width="15.875" style="11" customWidth="1"/>
    <col min="8967" max="8967" width="4.125" style="11" customWidth="1"/>
    <col min="8968" max="8968" width="15.125" style="11" customWidth="1"/>
    <col min="8969" max="8969" width="3.375" style="11" customWidth="1"/>
    <col min="8970" max="8974" width="2.125" style="11" customWidth="1"/>
    <col min="8975" max="9216" width="8.875" style="11"/>
    <col min="9217" max="9217" width="2.625" style="11" customWidth="1"/>
    <col min="9218" max="9218" width="2.125" style="11" customWidth="1"/>
    <col min="9219" max="9219" width="14.5" style="11" customWidth="1"/>
    <col min="9220" max="9221" width="17" style="11" customWidth="1"/>
    <col min="9222" max="9222" width="15.875" style="11" customWidth="1"/>
    <col min="9223" max="9223" width="4.125" style="11" customWidth="1"/>
    <col min="9224" max="9224" width="15.125" style="11" customWidth="1"/>
    <col min="9225" max="9225" width="3.375" style="11" customWidth="1"/>
    <col min="9226" max="9230" width="2.125" style="11" customWidth="1"/>
    <col min="9231" max="9472" width="8.875" style="11"/>
    <col min="9473" max="9473" width="2.625" style="11" customWidth="1"/>
    <col min="9474" max="9474" width="2.125" style="11" customWidth="1"/>
    <col min="9475" max="9475" width="14.5" style="11" customWidth="1"/>
    <col min="9476" max="9477" width="17" style="11" customWidth="1"/>
    <col min="9478" max="9478" width="15.875" style="11" customWidth="1"/>
    <col min="9479" max="9479" width="4.125" style="11" customWidth="1"/>
    <col min="9480" max="9480" width="15.125" style="11" customWidth="1"/>
    <col min="9481" max="9481" width="3.375" style="11" customWidth="1"/>
    <col min="9482" max="9486" width="2.125" style="11" customWidth="1"/>
    <col min="9487" max="9728" width="8.875" style="11"/>
    <col min="9729" max="9729" width="2.625" style="11" customWidth="1"/>
    <col min="9730" max="9730" width="2.125" style="11" customWidth="1"/>
    <col min="9731" max="9731" width="14.5" style="11" customWidth="1"/>
    <col min="9732" max="9733" width="17" style="11" customWidth="1"/>
    <col min="9734" max="9734" width="15.875" style="11" customWidth="1"/>
    <col min="9735" max="9735" width="4.125" style="11" customWidth="1"/>
    <col min="9736" max="9736" width="15.125" style="11" customWidth="1"/>
    <col min="9737" max="9737" width="3.375" style="11" customWidth="1"/>
    <col min="9738" max="9742" width="2.125" style="11" customWidth="1"/>
    <col min="9743" max="9984" width="8.875" style="11"/>
    <col min="9985" max="9985" width="2.625" style="11" customWidth="1"/>
    <col min="9986" max="9986" width="2.125" style="11" customWidth="1"/>
    <col min="9987" max="9987" width="14.5" style="11" customWidth="1"/>
    <col min="9988" max="9989" width="17" style="11" customWidth="1"/>
    <col min="9990" max="9990" width="15.875" style="11" customWidth="1"/>
    <col min="9991" max="9991" width="4.125" style="11" customWidth="1"/>
    <col min="9992" max="9992" width="15.125" style="11" customWidth="1"/>
    <col min="9993" max="9993" width="3.375" style="11" customWidth="1"/>
    <col min="9994" max="9998" width="2.125" style="11" customWidth="1"/>
    <col min="9999" max="10240" width="8.875" style="11"/>
    <col min="10241" max="10241" width="2.625" style="11" customWidth="1"/>
    <col min="10242" max="10242" width="2.125" style="11" customWidth="1"/>
    <col min="10243" max="10243" width="14.5" style="11" customWidth="1"/>
    <col min="10244" max="10245" width="17" style="11" customWidth="1"/>
    <col min="10246" max="10246" width="15.875" style="11" customWidth="1"/>
    <col min="10247" max="10247" width="4.125" style="11" customWidth="1"/>
    <col min="10248" max="10248" width="15.125" style="11" customWidth="1"/>
    <col min="10249" max="10249" width="3.375" style="11" customWidth="1"/>
    <col min="10250" max="10254" width="2.125" style="11" customWidth="1"/>
    <col min="10255" max="10496" width="8.875" style="11"/>
    <col min="10497" max="10497" width="2.625" style="11" customWidth="1"/>
    <col min="10498" max="10498" width="2.125" style="11" customWidth="1"/>
    <col min="10499" max="10499" width="14.5" style="11" customWidth="1"/>
    <col min="10500" max="10501" width="17" style="11" customWidth="1"/>
    <col min="10502" max="10502" width="15.875" style="11" customWidth="1"/>
    <col min="10503" max="10503" width="4.125" style="11" customWidth="1"/>
    <col min="10504" max="10504" width="15.125" style="11" customWidth="1"/>
    <col min="10505" max="10505" width="3.375" style="11" customWidth="1"/>
    <col min="10506" max="10510" width="2.125" style="11" customWidth="1"/>
    <col min="10511" max="10752" width="8.875" style="11"/>
    <col min="10753" max="10753" width="2.625" style="11" customWidth="1"/>
    <col min="10754" max="10754" width="2.125" style="11" customWidth="1"/>
    <col min="10755" max="10755" width="14.5" style="11" customWidth="1"/>
    <col min="10756" max="10757" width="17" style="11" customWidth="1"/>
    <col min="10758" max="10758" width="15.875" style="11" customWidth="1"/>
    <col min="10759" max="10759" width="4.125" style="11" customWidth="1"/>
    <col min="10760" max="10760" width="15.125" style="11" customWidth="1"/>
    <col min="10761" max="10761" width="3.375" style="11" customWidth="1"/>
    <col min="10762" max="10766" width="2.125" style="11" customWidth="1"/>
    <col min="10767" max="11008" width="8.875" style="11"/>
    <col min="11009" max="11009" width="2.625" style="11" customWidth="1"/>
    <col min="11010" max="11010" width="2.125" style="11" customWidth="1"/>
    <col min="11011" max="11011" width="14.5" style="11" customWidth="1"/>
    <col min="11012" max="11013" width="17" style="11" customWidth="1"/>
    <col min="11014" max="11014" width="15.875" style="11" customWidth="1"/>
    <col min="11015" max="11015" width="4.125" style="11" customWidth="1"/>
    <col min="11016" max="11016" width="15.125" style="11" customWidth="1"/>
    <col min="11017" max="11017" width="3.375" style="11" customWidth="1"/>
    <col min="11018" max="11022" width="2.125" style="11" customWidth="1"/>
    <col min="11023" max="11264" width="8.875" style="11"/>
    <col min="11265" max="11265" width="2.625" style="11" customWidth="1"/>
    <col min="11266" max="11266" width="2.125" style="11" customWidth="1"/>
    <col min="11267" max="11267" width="14.5" style="11" customWidth="1"/>
    <col min="11268" max="11269" width="17" style="11" customWidth="1"/>
    <col min="11270" max="11270" width="15.875" style="11" customWidth="1"/>
    <col min="11271" max="11271" width="4.125" style="11" customWidth="1"/>
    <col min="11272" max="11272" width="15.125" style="11" customWidth="1"/>
    <col min="11273" max="11273" width="3.375" style="11" customWidth="1"/>
    <col min="11274" max="11278" width="2.125" style="11" customWidth="1"/>
    <col min="11279" max="11520" width="8.875" style="11"/>
    <col min="11521" max="11521" width="2.625" style="11" customWidth="1"/>
    <col min="11522" max="11522" width="2.125" style="11" customWidth="1"/>
    <col min="11523" max="11523" width="14.5" style="11" customWidth="1"/>
    <col min="11524" max="11525" width="17" style="11" customWidth="1"/>
    <col min="11526" max="11526" width="15.875" style="11" customWidth="1"/>
    <col min="11527" max="11527" width="4.125" style="11" customWidth="1"/>
    <col min="11528" max="11528" width="15.125" style="11" customWidth="1"/>
    <col min="11529" max="11529" width="3.375" style="11" customWidth="1"/>
    <col min="11530" max="11534" width="2.125" style="11" customWidth="1"/>
    <col min="11535" max="11776" width="8.875" style="11"/>
    <col min="11777" max="11777" width="2.625" style="11" customWidth="1"/>
    <col min="11778" max="11778" width="2.125" style="11" customWidth="1"/>
    <col min="11779" max="11779" width="14.5" style="11" customWidth="1"/>
    <col min="11780" max="11781" width="17" style="11" customWidth="1"/>
    <col min="11782" max="11782" width="15.875" style="11" customWidth="1"/>
    <col min="11783" max="11783" width="4.125" style="11" customWidth="1"/>
    <col min="11784" max="11784" width="15.125" style="11" customWidth="1"/>
    <col min="11785" max="11785" width="3.375" style="11" customWidth="1"/>
    <col min="11786" max="11790" width="2.125" style="11" customWidth="1"/>
    <col min="11791" max="12032" width="8.875" style="11"/>
    <col min="12033" max="12033" width="2.625" style="11" customWidth="1"/>
    <col min="12034" max="12034" width="2.125" style="11" customWidth="1"/>
    <col min="12035" max="12035" width="14.5" style="11" customWidth="1"/>
    <col min="12036" max="12037" width="17" style="11" customWidth="1"/>
    <col min="12038" max="12038" width="15.875" style="11" customWidth="1"/>
    <col min="12039" max="12039" width="4.125" style="11" customWidth="1"/>
    <col min="12040" max="12040" width="15.125" style="11" customWidth="1"/>
    <col min="12041" max="12041" width="3.375" style="11" customWidth="1"/>
    <col min="12042" max="12046" width="2.125" style="11" customWidth="1"/>
    <col min="12047" max="12288" width="8.875" style="11"/>
    <col min="12289" max="12289" width="2.625" style="11" customWidth="1"/>
    <col min="12290" max="12290" width="2.125" style="11" customWidth="1"/>
    <col min="12291" max="12291" width="14.5" style="11" customWidth="1"/>
    <col min="12292" max="12293" width="17" style="11" customWidth="1"/>
    <col min="12294" max="12294" width="15.875" style="11" customWidth="1"/>
    <col min="12295" max="12295" width="4.125" style="11" customWidth="1"/>
    <col min="12296" max="12296" width="15.125" style="11" customWidth="1"/>
    <col min="12297" max="12297" width="3.375" style="11" customWidth="1"/>
    <col min="12298" max="12302" width="2.125" style="11" customWidth="1"/>
    <col min="12303" max="12544" width="8.875" style="11"/>
    <col min="12545" max="12545" width="2.625" style="11" customWidth="1"/>
    <col min="12546" max="12546" width="2.125" style="11" customWidth="1"/>
    <col min="12547" max="12547" width="14.5" style="11" customWidth="1"/>
    <col min="12548" max="12549" width="17" style="11" customWidth="1"/>
    <col min="12550" max="12550" width="15.875" style="11" customWidth="1"/>
    <col min="12551" max="12551" width="4.125" style="11" customWidth="1"/>
    <col min="12552" max="12552" width="15.125" style="11" customWidth="1"/>
    <col min="12553" max="12553" width="3.375" style="11" customWidth="1"/>
    <col min="12554" max="12558" width="2.125" style="11" customWidth="1"/>
    <col min="12559" max="12800" width="8.875" style="11"/>
    <col min="12801" max="12801" width="2.625" style="11" customWidth="1"/>
    <col min="12802" max="12802" width="2.125" style="11" customWidth="1"/>
    <col min="12803" max="12803" width="14.5" style="11" customWidth="1"/>
    <col min="12804" max="12805" width="17" style="11" customWidth="1"/>
    <col min="12806" max="12806" width="15.875" style="11" customWidth="1"/>
    <col min="12807" max="12807" width="4.125" style="11" customWidth="1"/>
    <col min="12808" max="12808" width="15.125" style="11" customWidth="1"/>
    <col min="12809" max="12809" width="3.375" style="11" customWidth="1"/>
    <col min="12810" max="12814" width="2.125" style="11" customWidth="1"/>
    <col min="12815" max="13056" width="8.875" style="11"/>
    <col min="13057" max="13057" width="2.625" style="11" customWidth="1"/>
    <col min="13058" max="13058" width="2.125" style="11" customWidth="1"/>
    <col min="13059" max="13059" width="14.5" style="11" customWidth="1"/>
    <col min="13060" max="13061" width="17" style="11" customWidth="1"/>
    <col min="13062" max="13062" width="15.875" style="11" customWidth="1"/>
    <col min="13063" max="13063" width="4.125" style="11" customWidth="1"/>
    <col min="13064" max="13064" width="15.125" style="11" customWidth="1"/>
    <col min="13065" max="13065" width="3.375" style="11" customWidth="1"/>
    <col min="13066" max="13070" width="2.125" style="11" customWidth="1"/>
    <col min="13071" max="13312" width="8.875" style="11"/>
    <col min="13313" max="13313" width="2.625" style="11" customWidth="1"/>
    <col min="13314" max="13314" width="2.125" style="11" customWidth="1"/>
    <col min="13315" max="13315" width="14.5" style="11" customWidth="1"/>
    <col min="13316" max="13317" width="17" style="11" customWidth="1"/>
    <col min="13318" max="13318" width="15.875" style="11" customWidth="1"/>
    <col min="13319" max="13319" width="4.125" style="11" customWidth="1"/>
    <col min="13320" max="13320" width="15.125" style="11" customWidth="1"/>
    <col min="13321" max="13321" width="3.375" style="11" customWidth="1"/>
    <col min="13322" max="13326" width="2.125" style="11" customWidth="1"/>
    <col min="13327" max="13568" width="8.875" style="11"/>
    <col min="13569" max="13569" width="2.625" style="11" customWidth="1"/>
    <col min="13570" max="13570" width="2.125" style="11" customWidth="1"/>
    <col min="13571" max="13571" width="14.5" style="11" customWidth="1"/>
    <col min="13572" max="13573" width="17" style="11" customWidth="1"/>
    <col min="13574" max="13574" width="15.875" style="11" customWidth="1"/>
    <col min="13575" max="13575" width="4.125" style="11" customWidth="1"/>
    <col min="13576" max="13576" width="15.125" style="11" customWidth="1"/>
    <col min="13577" max="13577" width="3.375" style="11" customWidth="1"/>
    <col min="13578" max="13582" width="2.125" style="11" customWidth="1"/>
    <col min="13583" max="13824" width="8.875" style="11"/>
    <col min="13825" max="13825" width="2.625" style="11" customWidth="1"/>
    <col min="13826" max="13826" width="2.125" style="11" customWidth="1"/>
    <col min="13827" max="13827" width="14.5" style="11" customWidth="1"/>
    <col min="13828" max="13829" width="17" style="11" customWidth="1"/>
    <col min="13830" max="13830" width="15.875" style="11" customWidth="1"/>
    <col min="13831" max="13831" width="4.125" style="11" customWidth="1"/>
    <col min="13832" max="13832" width="15.125" style="11" customWidth="1"/>
    <col min="13833" max="13833" width="3.375" style="11" customWidth="1"/>
    <col min="13834" max="13838" width="2.125" style="11" customWidth="1"/>
    <col min="13839" max="14080" width="8.875" style="11"/>
    <col min="14081" max="14081" width="2.625" style="11" customWidth="1"/>
    <col min="14082" max="14082" width="2.125" style="11" customWidth="1"/>
    <col min="14083" max="14083" width="14.5" style="11" customWidth="1"/>
    <col min="14084" max="14085" width="17" style="11" customWidth="1"/>
    <col min="14086" max="14086" width="15.875" style="11" customWidth="1"/>
    <col min="14087" max="14087" width="4.125" style="11" customWidth="1"/>
    <col min="14088" max="14088" width="15.125" style="11" customWidth="1"/>
    <col min="14089" max="14089" width="3.375" style="11" customWidth="1"/>
    <col min="14090" max="14094" width="2.125" style="11" customWidth="1"/>
    <col min="14095" max="14336" width="8.875" style="11"/>
    <col min="14337" max="14337" width="2.625" style="11" customWidth="1"/>
    <col min="14338" max="14338" width="2.125" style="11" customWidth="1"/>
    <col min="14339" max="14339" width="14.5" style="11" customWidth="1"/>
    <col min="14340" max="14341" width="17" style="11" customWidth="1"/>
    <col min="14342" max="14342" width="15.875" style="11" customWidth="1"/>
    <col min="14343" max="14343" width="4.125" style="11" customWidth="1"/>
    <col min="14344" max="14344" width="15.125" style="11" customWidth="1"/>
    <col min="14345" max="14345" width="3.375" style="11" customWidth="1"/>
    <col min="14346" max="14350" width="2.125" style="11" customWidth="1"/>
    <col min="14351" max="14592" width="8.875" style="11"/>
    <col min="14593" max="14593" width="2.625" style="11" customWidth="1"/>
    <col min="14594" max="14594" width="2.125" style="11" customWidth="1"/>
    <col min="14595" max="14595" width="14.5" style="11" customWidth="1"/>
    <col min="14596" max="14597" width="17" style="11" customWidth="1"/>
    <col min="14598" max="14598" width="15.875" style="11" customWidth="1"/>
    <col min="14599" max="14599" width="4.125" style="11" customWidth="1"/>
    <col min="14600" max="14600" width="15.125" style="11" customWidth="1"/>
    <col min="14601" max="14601" width="3.375" style="11" customWidth="1"/>
    <col min="14602" max="14606" width="2.125" style="11" customWidth="1"/>
    <col min="14607" max="14848" width="8.875" style="11"/>
    <col min="14849" max="14849" width="2.625" style="11" customWidth="1"/>
    <col min="14850" max="14850" width="2.125" style="11" customWidth="1"/>
    <col min="14851" max="14851" width="14.5" style="11" customWidth="1"/>
    <col min="14852" max="14853" width="17" style="11" customWidth="1"/>
    <col min="14854" max="14854" width="15.875" style="11" customWidth="1"/>
    <col min="14855" max="14855" width="4.125" style="11" customWidth="1"/>
    <col min="14856" max="14856" width="15.125" style="11" customWidth="1"/>
    <col min="14857" max="14857" width="3.375" style="11" customWidth="1"/>
    <col min="14858" max="14862" width="2.125" style="11" customWidth="1"/>
    <col min="14863" max="15104" width="8.875" style="11"/>
    <col min="15105" max="15105" width="2.625" style="11" customWidth="1"/>
    <col min="15106" max="15106" width="2.125" style="11" customWidth="1"/>
    <col min="15107" max="15107" width="14.5" style="11" customWidth="1"/>
    <col min="15108" max="15109" width="17" style="11" customWidth="1"/>
    <col min="15110" max="15110" width="15.875" style="11" customWidth="1"/>
    <col min="15111" max="15111" width="4.125" style="11" customWidth="1"/>
    <col min="15112" max="15112" width="15.125" style="11" customWidth="1"/>
    <col min="15113" max="15113" width="3.375" style="11" customWidth="1"/>
    <col min="15114" max="15118" width="2.125" style="11" customWidth="1"/>
    <col min="15119" max="15360" width="8.875" style="11"/>
    <col min="15361" max="15361" width="2.625" style="11" customWidth="1"/>
    <col min="15362" max="15362" width="2.125" style="11" customWidth="1"/>
    <col min="15363" max="15363" width="14.5" style="11" customWidth="1"/>
    <col min="15364" max="15365" width="17" style="11" customWidth="1"/>
    <col min="15366" max="15366" width="15.875" style="11" customWidth="1"/>
    <col min="15367" max="15367" width="4.125" style="11" customWidth="1"/>
    <col min="15368" max="15368" width="15.125" style="11" customWidth="1"/>
    <col min="15369" max="15369" width="3.375" style="11" customWidth="1"/>
    <col min="15370" max="15374" width="2.125" style="11" customWidth="1"/>
    <col min="15375" max="15616" width="8.875" style="11"/>
    <col min="15617" max="15617" width="2.625" style="11" customWidth="1"/>
    <col min="15618" max="15618" width="2.125" style="11" customWidth="1"/>
    <col min="15619" max="15619" width="14.5" style="11" customWidth="1"/>
    <col min="15620" max="15621" width="17" style="11" customWidth="1"/>
    <col min="15622" max="15622" width="15.875" style="11" customWidth="1"/>
    <col min="15623" max="15623" width="4.125" style="11" customWidth="1"/>
    <col min="15624" max="15624" width="15.125" style="11" customWidth="1"/>
    <col min="15625" max="15625" width="3.375" style="11" customWidth="1"/>
    <col min="15626" max="15630" width="2.125" style="11" customWidth="1"/>
    <col min="15631" max="15872" width="8.875" style="11"/>
    <col min="15873" max="15873" width="2.625" style="11" customWidth="1"/>
    <col min="15874" max="15874" width="2.125" style="11" customWidth="1"/>
    <col min="15875" max="15875" width="14.5" style="11" customWidth="1"/>
    <col min="15876" max="15877" width="17" style="11" customWidth="1"/>
    <col min="15878" max="15878" width="15.875" style="11" customWidth="1"/>
    <col min="15879" max="15879" width="4.125" style="11" customWidth="1"/>
    <col min="15880" max="15880" width="15.125" style="11" customWidth="1"/>
    <col min="15881" max="15881" width="3.375" style="11" customWidth="1"/>
    <col min="15882" max="15886" width="2.125" style="11" customWidth="1"/>
    <col min="15887" max="16128" width="8.875" style="11"/>
    <col min="16129" max="16129" width="2.625" style="11" customWidth="1"/>
    <col min="16130" max="16130" width="2.125" style="11" customWidth="1"/>
    <col min="16131" max="16131" width="14.5" style="11" customWidth="1"/>
    <col min="16132" max="16133" width="17" style="11" customWidth="1"/>
    <col min="16134" max="16134" width="15.875" style="11" customWidth="1"/>
    <col min="16135" max="16135" width="4.125" style="11" customWidth="1"/>
    <col min="16136" max="16136" width="15.125" style="11" customWidth="1"/>
    <col min="16137" max="16137" width="3.375" style="11" customWidth="1"/>
    <col min="16138" max="16142" width="2.125" style="11" customWidth="1"/>
    <col min="16143" max="16384" width="8.875" style="11"/>
  </cols>
  <sheetData>
    <row r="1" spans="1:178" ht="33" customHeight="1">
      <c r="C1" s="10"/>
      <c r="F1" s="325"/>
      <c r="G1" s="325"/>
      <c r="H1" s="325"/>
      <c r="I1" s="325"/>
      <c r="J1" s="325"/>
      <c r="K1" s="325"/>
      <c r="L1" s="325"/>
      <c r="M1" s="325"/>
      <c r="N1" s="325"/>
    </row>
    <row r="2" spans="1:178" ht="11.25" customHeight="1">
      <c r="A2" s="323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237"/>
      <c r="P2" s="324"/>
      <c r="Q2" s="324"/>
      <c r="R2" s="324"/>
      <c r="S2" s="324"/>
      <c r="T2" s="324"/>
      <c r="U2" s="324"/>
      <c r="V2" s="324"/>
      <c r="W2" s="324"/>
      <c r="X2" s="324"/>
      <c r="Y2" s="323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3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3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3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3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3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4"/>
      <c r="DV2" s="324"/>
      <c r="DW2" s="323"/>
      <c r="DX2" s="324"/>
      <c r="DY2" s="324"/>
      <c r="DZ2" s="324"/>
      <c r="EA2" s="324"/>
      <c r="EB2" s="324"/>
      <c r="EC2" s="324"/>
      <c r="ED2" s="324"/>
      <c r="EE2" s="324"/>
      <c r="EF2" s="324"/>
      <c r="EG2" s="324"/>
      <c r="EH2" s="324"/>
      <c r="EI2" s="324"/>
      <c r="EJ2" s="324"/>
      <c r="EK2" s="324"/>
      <c r="EL2" s="324"/>
      <c r="EM2" s="324"/>
      <c r="EN2" s="323"/>
      <c r="EO2" s="324"/>
      <c r="EP2" s="324"/>
      <c r="EQ2" s="324"/>
      <c r="ER2" s="324"/>
      <c r="ES2" s="324"/>
      <c r="ET2" s="324"/>
      <c r="EU2" s="324"/>
      <c r="EV2" s="324"/>
      <c r="EW2" s="324"/>
      <c r="EX2" s="324"/>
      <c r="EY2" s="324"/>
      <c r="EZ2" s="324"/>
      <c r="FA2" s="324"/>
      <c r="FB2" s="324"/>
      <c r="FC2" s="324"/>
      <c r="FD2" s="324"/>
      <c r="FE2" s="323"/>
      <c r="FF2" s="324"/>
      <c r="FG2" s="324"/>
      <c r="FH2" s="324"/>
      <c r="FI2" s="324"/>
      <c r="FJ2" s="324"/>
      <c r="FK2" s="324"/>
      <c r="FL2" s="324"/>
      <c r="FM2" s="324"/>
      <c r="FN2" s="324"/>
      <c r="FO2" s="324"/>
      <c r="FP2" s="324"/>
      <c r="FQ2" s="324"/>
      <c r="FR2" s="324"/>
      <c r="FS2" s="324"/>
      <c r="FT2" s="324"/>
      <c r="FU2" s="324"/>
      <c r="FV2" s="236"/>
    </row>
    <row r="3" spans="1:178" ht="12" customHeight="1">
      <c r="A3" s="236"/>
      <c r="B3" s="5"/>
      <c r="C3" s="315" t="s">
        <v>760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4"/>
      <c r="P3" s="237"/>
      <c r="Q3" s="237"/>
      <c r="R3" s="237"/>
      <c r="S3" s="237"/>
      <c r="T3" s="237"/>
      <c r="U3" s="237"/>
      <c r="V3" s="237"/>
      <c r="W3" s="237"/>
      <c r="X3" s="237"/>
      <c r="Y3" s="236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6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6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6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6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6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6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6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6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6"/>
    </row>
    <row r="4" spans="1:178" ht="9.75" customHeight="1">
      <c r="A4" s="236"/>
      <c r="B4" s="316" t="s">
        <v>761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5"/>
      <c r="O4" s="34"/>
      <c r="P4" s="237"/>
      <c r="Q4" s="237"/>
      <c r="R4" s="237"/>
      <c r="S4" s="237"/>
      <c r="T4" s="237"/>
      <c r="U4" s="237"/>
      <c r="V4" s="237"/>
      <c r="W4" s="237"/>
      <c r="X4" s="237"/>
      <c r="Y4" s="236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6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6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6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6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6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6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6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6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6"/>
    </row>
    <row r="5" spans="1:178" s="12" customFormat="1" ht="12.75" customHeight="1" thickBot="1">
      <c r="A5" s="317" t="s">
        <v>762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</row>
    <row r="6" spans="1:178" ht="21.95" customHeight="1" thickTop="1" thickBot="1">
      <c r="A6" s="20" t="s">
        <v>12</v>
      </c>
      <c r="B6" s="21" t="s">
        <v>13</v>
      </c>
      <c r="C6" s="22" t="s">
        <v>130</v>
      </c>
      <c r="D6" s="22" t="s">
        <v>763</v>
      </c>
      <c r="E6" s="319" t="s">
        <v>764</v>
      </c>
      <c r="F6" s="320"/>
      <c r="G6" s="321"/>
      <c r="H6" s="22" t="s">
        <v>765</v>
      </c>
      <c r="I6" s="23" t="s">
        <v>766</v>
      </c>
      <c r="J6" s="24" t="s">
        <v>767</v>
      </c>
      <c r="K6" s="24" t="s">
        <v>768</v>
      </c>
      <c r="L6" s="24" t="s">
        <v>39</v>
      </c>
      <c r="M6" s="24" t="s">
        <v>769</v>
      </c>
      <c r="N6" s="25" t="s">
        <v>770</v>
      </c>
    </row>
    <row r="7" spans="1:178" s="13" customFormat="1" ht="24.95" customHeight="1">
      <c r="A7" s="313">
        <v>1</v>
      </c>
      <c r="B7" s="295" t="s">
        <v>101</v>
      </c>
      <c r="C7" s="36" t="s">
        <v>40</v>
      </c>
      <c r="D7" s="36" t="s">
        <v>771</v>
      </c>
      <c r="E7" s="36" t="s">
        <v>772</v>
      </c>
      <c r="F7" s="36" t="s">
        <v>41</v>
      </c>
      <c r="G7" s="268" t="s">
        <v>773</v>
      </c>
      <c r="H7" s="36" t="s">
        <v>774</v>
      </c>
      <c r="I7" s="260"/>
      <c r="J7" s="262">
        <v>5.2</v>
      </c>
      <c r="K7" s="249">
        <v>2.7</v>
      </c>
      <c r="L7" s="249">
        <v>2.5</v>
      </c>
      <c r="M7" s="249">
        <v>2.1</v>
      </c>
      <c r="N7" s="251">
        <f>J7*70+K7*75+L7*45+M7*25</f>
        <v>731.5</v>
      </c>
    </row>
    <row r="8" spans="1:178" s="15" customFormat="1" ht="9.75" customHeight="1" thickBot="1">
      <c r="A8" s="322"/>
      <c r="B8" s="312"/>
      <c r="C8" s="30" t="s">
        <v>18</v>
      </c>
      <c r="D8" s="31" t="s">
        <v>775</v>
      </c>
      <c r="E8" s="31" t="s">
        <v>776</v>
      </c>
      <c r="F8" s="31" t="s">
        <v>777</v>
      </c>
      <c r="G8" s="259"/>
      <c r="H8" s="28" t="s">
        <v>778</v>
      </c>
      <c r="I8" s="270"/>
      <c r="J8" s="291"/>
      <c r="K8" s="292"/>
      <c r="L8" s="292"/>
      <c r="M8" s="292"/>
      <c r="N8" s="293"/>
    </row>
    <row r="9" spans="1:178" s="13" customFormat="1" ht="24.95" customHeight="1">
      <c r="A9" s="313">
        <v>4</v>
      </c>
      <c r="B9" s="277" t="s">
        <v>779</v>
      </c>
      <c r="C9" s="36" t="s">
        <v>28</v>
      </c>
      <c r="D9" s="36" t="s">
        <v>780</v>
      </c>
      <c r="E9" s="36" t="s">
        <v>781</v>
      </c>
      <c r="F9" s="36" t="s">
        <v>782</v>
      </c>
      <c r="G9" s="287" t="s">
        <v>30</v>
      </c>
      <c r="H9" s="36" t="s">
        <v>42</v>
      </c>
      <c r="I9" s="311"/>
      <c r="J9" s="272">
        <v>5.2</v>
      </c>
      <c r="K9" s="274">
        <v>2.7</v>
      </c>
      <c r="L9" s="274">
        <v>2.6</v>
      </c>
      <c r="M9" s="281">
        <v>2.1</v>
      </c>
      <c r="N9" s="283">
        <f>J9*70+K9*75+L9*45+M9*25</f>
        <v>736</v>
      </c>
    </row>
    <row r="10" spans="1:178" s="14" customFormat="1" ht="9.75" customHeight="1">
      <c r="A10" s="314"/>
      <c r="B10" s="278"/>
      <c r="C10" s="26" t="s">
        <v>29</v>
      </c>
      <c r="D10" s="16" t="s">
        <v>783</v>
      </c>
      <c r="E10" s="16" t="s">
        <v>784</v>
      </c>
      <c r="F10" s="16" t="s">
        <v>785</v>
      </c>
      <c r="G10" s="269"/>
      <c r="H10" s="27" t="s">
        <v>786</v>
      </c>
      <c r="I10" s="271"/>
      <c r="J10" s="273"/>
      <c r="K10" s="275"/>
      <c r="L10" s="275"/>
      <c r="M10" s="282"/>
      <c r="N10" s="284"/>
    </row>
    <row r="11" spans="1:178" s="13" customFormat="1" ht="24.95" customHeight="1">
      <c r="A11" s="276">
        <v>5</v>
      </c>
      <c r="B11" s="277" t="s">
        <v>787</v>
      </c>
      <c r="C11" s="36" t="s">
        <v>44</v>
      </c>
      <c r="D11" s="36" t="s">
        <v>45</v>
      </c>
      <c r="E11" s="36" t="s">
        <v>46</v>
      </c>
      <c r="F11" s="36" t="s">
        <v>788</v>
      </c>
      <c r="G11" s="258" t="s">
        <v>15</v>
      </c>
      <c r="H11" s="36" t="s">
        <v>47</v>
      </c>
      <c r="I11" s="285"/>
      <c r="J11" s="272">
        <v>5</v>
      </c>
      <c r="K11" s="274">
        <v>2.8</v>
      </c>
      <c r="L11" s="274">
        <v>2.6</v>
      </c>
      <c r="M11" s="274">
        <v>2.2999999999999998</v>
      </c>
      <c r="N11" s="264">
        <f>J11*70+K11*75+L11*45+M11*25</f>
        <v>734.5</v>
      </c>
    </row>
    <row r="12" spans="1:178" s="15" customFormat="1" ht="9.75" customHeight="1">
      <c r="A12" s="266"/>
      <c r="B12" s="278"/>
      <c r="C12" s="26" t="s">
        <v>48</v>
      </c>
      <c r="D12" s="16" t="s">
        <v>49</v>
      </c>
      <c r="E12" s="16" t="s">
        <v>50</v>
      </c>
      <c r="F12" s="16" t="s">
        <v>789</v>
      </c>
      <c r="G12" s="269"/>
      <c r="H12" s="27" t="s">
        <v>790</v>
      </c>
      <c r="I12" s="286"/>
      <c r="J12" s="273"/>
      <c r="K12" s="275"/>
      <c r="L12" s="275"/>
      <c r="M12" s="275"/>
      <c r="N12" s="265"/>
    </row>
    <row r="13" spans="1:178" s="13" customFormat="1" ht="24.95" customHeight="1">
      <c r="A13" s="254">
        <v>6</v>
      </c>
      <c r="B13" s="295" t="s">
        <v>51</v>
      </c>
      <c r="C13" s="36" t="s">
        <v>791</v>
      </c>
      <c r="D13" s="36" t="s">
        <v>52</v>
      </c>
      <c r="E13" s="36" t="s">
        <v>53</v>
      </c>
      <c r="F13" s="36" t="s">
        <v>54</v>
      </c>
      <c r="G13" s="279" t="s">
        <v>27</v>
      </c>
      <c r="H13" s="36" t="s">
        <v>792</v>
      </c>
      <c r="I13" s="260"/>
      <c r="J13" s="262">
        <v>5</v>
      </c>
      <c r="K13" s="249">
        <v>2.7</v>
      </c>
      <c r="L13" s="249">
        <v>2.6</v>
      </c>
      <c r="M13" s="249">
        <v>2.1</v>
      </c>
      <c r="N13" s="251">
        <f>J13*70+K13*75+L13*45+M13*25</f>
        <v>722</v>
      </c>
    </row>
    <row r="14" spans="1:178" s="15" customFormat="1" ht="9.75" customHeight="1">
      <c r="A14" s="266"/>
      <c r="B14" s="278"/>
      <c r="C14" s="26" t="s">
        <v>793</v>
      </c>
      <c r="D14" s="16" t="s">
        <v>56</v>
      </c>
      <c r="E14" s="16" t="s">
        <v>794</v>
      </c>
      <c r="F14" s="16" t="s">
        <v>57</v>
      </c>
      <c r="G14" s="280"/>
      <c r="H14" s="27" t="s">
        <v>795</v>
      </c>
      <c r="I14" s="271"/>
      <c r="J14" s="273"/>
      <c r="K14" s="275"/>
      <c r="L14" s="275"/>
      <c r="M14" s="275"/>
      <c r="N14" s="265"/>
    </row>
    <row r="15" spans="1:178" s="13" customFormat="1" ht="24.95" customHeight="1">
      <c r="A15" s="254">
        <v>7</v>
      </c>
      <c r="B15" s="256" t="s">
        <v>58</v>
      </c>
      <c r="C15" s="36" t="s">
        <v>20</v>
      </c>
      <c r="D15" s="36" t="s">
        <v>59</v>
      </c>
      <c r="E15" s="36" t="s">
        <v>796</v>
      </c>
      <c r="F15" s="36" t="s">
        <v>797</v>
      </c>
      <c r="G15" s="268" t="s">
        <v>15</v>
      </c>
      <c r="H15" s="36" t="s">
        <v>798</v>
      </c>
      <c r="I15" s="260"/>
      <c r="J15" s="272">
        <v>5</v>
      </c>
      <c r="K15" s="249">
        <v>2.8</v>
      </c>
      <c r="L15" s="249">
        <v>2.6</v>
      </c>
      <c r="M15" s="249">
        <v>2.2000000000000002</v>
      </c>
      <c r="N15" s="251">
        <f>J15*70+K15*75+L15*45+M15*25</f>
        <v>732</v>
      </c>
    </row>
    <row r="16" spans="1:178" s="14" customFormat="1" ht="9.75" customHeight="1">
      <c r="A16" s="266"/>
      <c r="B16" s="267"/>
      <c r="C16" s="26" t="s">
        <v>60</v>
      </c>
      <c r="D16" s="16" t="s">
        <v>799</v>
      </c>
      <c r="E16" s="16" t="s">
        <v>800</v>
      </c>
      <c r="F16" s="16" t="s">
        <v>801</v>
      </c>
      <c r="G16" s="269"/>
      <c r="H16" s="27" t="s">
        <v>802</v>
      </c>
      <c r="I16" s="271"/>
      <c r="J16" s="273"/>
      <c r="K16" s="275"/>
      <c r="L16" s="275"/>
      <c r="M16" s="275"/>
      <c r="N16" s="265"/>
    </row>
    <row r="17" spans="1:14" s="13" customFormat="1" ht="24.95" customHeight="1">
      <c r="A17" s="254">
        <v>8</v>
      </c>
      <c r="B17" s="295" t="s">
        <v>803</v>
      </c>
      <c r="C17" s="36" t="s">
        <v>21</v>
      </c>
      <c r="D17" s="36" t="s">
        <v>61</v>
      </c>
      <c r="E17" s="36" t="s">
        <v>804</v>
      </c>
      <c r="F17" s="36" t="s">
        <v>805</v>
      </c>
      <c r="G17" s="258" t="s">
        <v>15</v>
      </c>
      <c r="H17" s="36" t="s">
        <v>806</v>
      </c>
      <c r="I17" s="260"/>
      <c r="J17" s="262">
        <v>5.0999999999999996</v>
      </c>
      <c r="K17" s="249">
        <v>2.7</v>
      </c>
      <c r="L17" s="249">
        <v>2.6</v>
      </c>
      <c r="M17" s="249">
        <v>2.1</v>
      </c>
      <c r="N17" s="251">
        <f>J17*70+K17*75+L17*45+M17*25</f>
        <v>729</v>
      </c>
    </row>
    <row r="18" spans="1:14" s="15" customFormat="1" ht="9.75" customHeight="1" thickBot="1">
      <c r="A18" s="276"/>
      <c r="B18" s="312"/>
      <c r="C18" s="30" t="s">
        <v>22</v>
      </c>
      <c r="D18" s="31" t="s">
        <v>62</v>
      </c>
      <c r="E18" s="31" t="s">
        <v>807</v>
      </c>
      <c r="F18" s="31" t="s">
        <v>63</v>
      </c>
      <c r="G18" s="259"/>
      <c r="H18" s="28" t="s">
        <v>808</v>
      </c>
      <c r="I18" s="270"/>
      <c r="J18" s="291"/>
      <c r="K18" s="292"/>
      <c r="L18" s="292"/>
      <c r="M18" s="292"/>
      <c r="N18" s="293"/>
    </row>
    <row r="19" spans="1:14" s="13" customFormat="1" ht="24.95" customHeight="1">
      <c r="A19" s="310">
        <v>11</v>
      </c>
      <c r="B19" s="277" t="s">
        <v>779</v>
      </c>
      <c r="C19" s="36" t="s">
        <v>17</v>
      </c>
      <c r="D19" s="36" t="s">
        <v>809</v>
      </c>
      <c r="E19" s="36" t="s">
        <v>810</v>
      </c>
      <c r="F19" s="238" t="s">
        <v>811</v>
      </c>
      <c r="G19" s="287" t="s">
        <v>30</v>
      </c>
      <c r="H19" s="36" t="s">
        <v>713</v>
      </c>
      <c r="I19" s="311"/>
      <c r="J19" s="272">
        <v>5.0999999999999996</v>
      </c>
      <c r="K19" s="274">
        <v>2.7</v>
      </c>
      <c r="L19" s="274">
        <v>2.7</v>
      </c>
      <c r="M19" s="281">
        <v>2.1</v>
      </c>
      <c r="N19" s="283">
        <f>J19*70+K19*75+L19*45+M19*25</f>
        <v>733.5</v>
      </c>
    </row>
    <row r="20" spans="1:14" s="14" customFormat="1" ht="9.75" customHeight="1">
      <c r="A20" s="266"/>
      <c r="B20" s="278"/>
      <c r="C20" s="26" t="s">
        <v>18</v>
      </c>
      <c r="D20" s="16" t="s">
        <v>812</v>
      </c>
      <c r="E20" s="16" t="s">
        <v>813</v>
      </c>
      <c r="F20" s="239" t="s">
        <v>814</v>
      </c>
      <c r="G20" s="269"/>
      <c r="H20" s="27" t="s">
        <v>64</v>
      </c>
      <c r="I20" s="271"/>
      <c r="J20" s="273"/>
      <c r="K20" s="275"/>
      <c r="L20" s="275"/>
      <c r="M20" s="282"/>
      <c r="N20" s="284"/>
    </row>
    <row r="21" spans="1:14" s="13" customFormat="1" ht="24.95" customHeight="1">
      <c r="A21" s="276">
        <v>12</v>
      </c>
      <c r="B21" s="256" t="s">
        <v>65</v>
      </c>
      <c r="C21" s="36" t="s">
        <v>14</v>
      </c>
      <c r="D21" s="36" t="s">
        <v>66</v>
      </c>
      <c r="E21" s="36" t="s">
        <v>67</v>
      </c>
      <c r="F21" s="36" t="s">
        <v>68</v>
      </c>
      <c r="G21" s="258" t="s">
        <v>15</v>
      </c>
      <c r="H21" s="36" t="s">
        <v>815</v>
      </c>
      <c r="I21" s="285"/>
      <c r="J21" s="272">
        <v>5.2</v>
      </c>
      <c r="K21" s="274">
        <v>2.7</v>
      </c>
      <c r="L21" s="274">
        <v>2.6</v>
      </c>
      <c r="M21" s="274">
        <v>2.2000000000000002</v>
      </c>
      <c r="N21" s="264">
        <f>J21*70+K21*75+L21*45+M21*25</f>
        <v>738.5</v>
      </c>
    </row>
    <row r="22" spans="1:14" s="14" customFormat="1" ht="9.75" customHeight="1">
      <c r="A22" s="276"/>
      <c r="B22" s="267"/>
      <c r="C22" s="26" t="s">
        <v>16</v>
      </c>
      <c r="D22" s="16" t="s">
        <v>69</v>
      </c>
      <c r="E22" s="16" t="s">
        <v>816</v>
      </c>
      <c r="F22" s="16" t="s">
        <v>70</v>
      </c>
      <c r="G22" s="269"/>
      <c r="H22" s="16" t="s">
        <v>33</v>
      </c>
      <c r="I22" s="286"/>
      <c r="J22" s="273"/>
      <c r="K22" s="275"/>
      <c r="L22" s="275"/>
      <c r="M22" s="275"/>
      <c r="N22" s="265"/>
    </row>
    <row r="23" spans="1:14" s="13" customFormat="1" ht="24.95" customHeight="1">
      <c r="A23" s="254">
        <v>13</v>
      </c>
      <c r="B23" s="295" t="s">
        <v>71</v>
      </c>
      <c r="C23" s="36" t="s">
        <v>28</v>
      </c>
      <c r="D23" s="36" t="s">
        <v>817</v>
      </c>
      <c r="E23" s="36" t="s">
        <v>818</v>
      </c>
      <c r="F23" s="36" t="s">
        <v>819</v>
      </c>
      <c r="G23" s="279" t="s">
        <v>27</v>
      </c>
      <c r="H23" s="36" t="s">
        <v>820</v>
      </c>
      <c r="I23" s="260"/>
      <c r="J23" s="262">
        <v>5.2</v>
      </c>
      <c r="K23" s="249">
        <v>2.8</v>
      </c>
      <c r="L23" s="249">
        <v>2.5</v>
      </c>
      <c r="M23" s="249">
        <v>2.1</v>
      </c>
      <c r="N23" s="251">
        <f>J23*70+K23*75+L23*45+M23*25</f>
        <v>739</v>
      </c>
    </row>
    <row r="24" spans="1:14" s="14" customFormat="1" ht="9.75" customHeight="1">
      <c r="A24" s="266"/>
      <c r="B24" s="278"/>
      <c r="C24" s="26" t="s">
        <v>29</v>
      </c>
      <c r="D24" s="27" t="s">
        <v>821</v>
      </c>
      <c r="E24" s="16" t="s">
        <v>822</v>
      </c>
      <c r="F24" s="16" t="s">
        <v>823</v>
      </c>
      <c r="G24" s="280"/>
      <c r="H24" s="16" t="s">
        <v>824</v>
      </c>
      <c r="I24" s="271"/>
      <c r="J24" s="273"/>
      <c r="K24" s="275"/>
      <c r="L24" s="275"/>
      <c r="M24" s="275"/>
      <c r="N24" s="265"/>
    </row>
    <row r="25" spans="1:14" s="13" customFormat="1" ht="24.95" customHeight="1">
      <c r="A25" s="254">
        <v>14</v>
      </c>
      <c r="B25" s="256" t="s">
        <v>825</v>
      </c>
      <c r="C25" s="36" t="s">
        <v>19</v>
      </c>
      <c r="D25" s="36" t="s">
        <v>72</v>
      </c>
      <c r="E25" s="36" t="s">
        <v>73</v>
      </c>
      <c r="F25" s="36" t="s">
        <v>826</v>
      </c>
      <c r="G25" s="268" t="s">
        <v>15</v>
      </c>
      <c r="H25" s="36" t="s">
        <v>827</v>
      </c>
      <c r="I25" s="270"/>
      <c r="J25" s="272">
        <v>5</v>
      </c>
      <c r="K25" s="274">
        <v>2.7</v>
      </c>
      <c r="L25" s="274">
        <v>2.6</v>
      </c>
      <c r="M25" s="274">
        <v>2.2000000000000002</v>
      </c>
      <c r="N25" s="264">
        <f>J25*70+K25*75+L25*45+M25*25</f>
        <v>724.5</v>
      </c>
    </row>
    <row r="26" spans="1:14" s="14" customFormat="1" ht="9.75" customHeight="1">
      <c r="A26" s="266"/>
      <c r="B26" s="267"/>
      <c r="C26" s="26" t="s">
        <v>74</v>
      </c>
      <c r="D26" s="16" t="s">
        <v>828</v>
      </c>
      <c r="E26" s="16" t="s">
        <v>75</v>
      </c>
      <c r="F26" s="16" t="s">
        <v>829</v>
      </c>
      <c r="G26" s="269"/>
      <c r="H26" s="27" t="s">
        <v>830</v>
      </c>
      <c r="I26" s="271"/>
      <c r="J26" s="273"/>
      <c r="K26" s="275"/>
      <c r="L26" s="275"/>
      <c r="M26" s="275"/>
      <c r="N26" s="265"/>
    </row>
    <row r="27" spans="1:14" s="13" customFormat="1" ht="36.75" customHeight="1">
      <c r="A27" s="254">
        <v>15</v>
      </c>
      <c r="B27" s="256" t="s">
        <v>831</v>
      </c>
      <c r="C27" s="36" t="s">
        <v>76</v>
      </c>
      <c r="D27" s="36" t="s">
        <v>77</v>
      </c>
      <c r="E27" s="36" t="s">
        <v>78</v>
      </c>
      <c r="F27" s="36" t="s">
        <v>832</v>
      </c>
      <c r="G27" s="258" t="s">
        <v>15</v>
      </c>
      <c r="H27" s="36" t="s">
        <v>80</v>
      </c>
      <c r="I27" s="260"/>
      <c r="J27" s="272">
        <v>5</v>
      </c>
      <c r="K27" s="249">
        <v>2.8</v>
      </c>
      <c r="L27" s="249">
        <v>2.7</v>
      </c>
      <c r="M27" s="249">
        <v>2.2000000000000002</v>
      </c>
      <c r="N27" s="251">
        <f>J27*70+K27*75+L27*45+M27*25</f>
        <v>736.5</v>
      </c>
    </row>
    <row r="28" spans="1:14" s="15" customFormat="1" ht="9.75" customHeight="1" thickBot="1">
      <c r="A28" s="288"/>
      <c r="B28" s="289"/>
      <c r="C28" s="30" t="s">
        <v>81</v>
      </c>
      <c r="D28" s="31" t="s">
        <v>82</v>
      </c>
      <c r="E28" s="31" t="s">
        <v>833</v>
      </c>
      <c r="F28" s="31" t="s">
        <v>834</v>
      </c>
      <c r="G28" s="259"/>
      <c r="H28" s="28" t="s">
        <v>83</v>
      </c>
      <c r="I28" s="290"/>
      <c r="J28" s="291"/>
      <c r="K28" s="292"/>
      <c r="L28" s="292"/>
      <c r="M28" s="292"/>
      <c r="N28" s="293"/>
    </row>
    <row r="29" spans="1:14" s="13" customFormat="1" ht="24.95" customHeight="1">
      <c r="A29" s="296">
        <v>18</v>
      </c>
      <c r="B29" s="298" t="s">
        <v>835</v>
      </c>
      <c r="C29" s="240" t="s">
        <v>17</v>
      </c>
      <c r="D29" s="240" t="s">
        <v>836</v>
      </c>
      <c r="E29" s="37" t="s">
        <v>837</v>
      </c>
      <c r="F29" s="240" t="s">
        <v>838</v>
      </c>
      <c r="G29" s="300" t="s">
        <v>30</v>
      </c>
      <c r="H29" s="37" t="s">
        <v>839</v>
      </c>
      <c r="I29" s="302"/>
      <c r="J29" s="304">
        <v>5.2</v>
      </c>
      <c r="K29" s="306">
        <v>2.7</v>
      </c>
      <c r="L29" s="306">
        <v>2.5</v>
      </c>
      <c r="M29" s="304">
        <v>2.2000000000000002</v>
      </c>
      <c r="N29" s="308">
        <f>J29*70+K29*75+L29*45+M29*25</f>
        <v>734</v>
      </c>
    </row>
    <row r="30" spans="1:14" s="14" customFormat="1" ht="9.75" customHeight="1">
      <c r="A30" s="297"/>
      <c r="B30" s="299"/>
      <c r="C30" s="241" t="s">
        <v>18</v>
      </c>
      <c r="D30" s="242" t="s">
        <v>840</v>
      </c>
      <c r="E30" s="29" t="s">
        <v>841</v>
      </c>
      <c r="F30" s="242" t="s">
        <v>842</v>
      </c>
      <c r="G30" s="301"/>
      <c r="H30" s="29" t="s">
        <v>843</v>
      </c>
      <c r="I30" s="303"/>
      <c r="J30" s="305"/>
      <c r="K30" s="307"/>
      <c r="L30" s="307"/>
      <c r="M30" s="305"/>
      <c r="N30" s="309"/>
    </row>
    <row r="31" spans="1:14" s="13" customFormat="1" ht="24.95" customHeight="1">
      <c r="A31" s="276">
        <v>19</v>
      </c>
      <c r="B31" s="256" t="s">
        <v>65</v>
      </c>
      <c r="C31" s="36" t="s">
        <v>21</v>
      </c>
      <c r="D31" s="36" t="s">
        <v>844</v>
      </c>
      <c r="E31" s="36" t="s">
        <v>845</v>
      </c>
      <c r="F31" s="36" t="s">
        <v>85</v>
      </c>
      <c r="G31" s="258" t="s">
        <v>15</v>
      </c>
      <c r="H31" s="36" t="s">
        <v>86</v>
      </c>
      <c r="I31" s="285"/>
      <c r="J31" s="272">
        <v>5.0999999999999996</v>
      </c>
      <c r="K31" s="274">
        <v>2.7</v>
      </c>
      <c r="L31" s="274">
        <v>2.5</v>
      </c>
      <c r="M31" s="274">
        <v>2.2000000000000002</v>
      </c>
      <c r="N31" s="264">
        <f>J31*70+K31*75+L31*45+M31*25</f>
        <v>727</v>
      </c>
    </row>
    <row r="32" spans="1:14" s="14" customFormat="1" ht="9.75" customHeight="1">
      <c r="A32" s="276"/>
      <c r="B32" s="267"/>
      <c r="C32" s="26" t="s">
        <v>22</v>
      </c>
      <c r="D32" s="16" t="s">
        <v>87</v>
      </c>
      <c r="E32" s="16" t="s">
        <v>846</v>
      </c>
      <c r="F32" s="16" t="s">
        <v>847</v>
      </c>
      <c r="G32" s="269"/>
      <c r="H32" s="16" t="s">
        <v>848</v>
      </c>
      <c r="I32" s="286"/>
      <c r="J32" s="273"/>
      <c r="K32" s="275"/>
      <c r="L32" s="275"/>
      <c r="M32" s="275"/>
      <c r="N32" s="265"/>
    </row>
    <row r="33" spans="1:14" s="13" customFormat="1" ht="24.95" customHeight="1">
      <c r="A33" s="254">
        <v>20</v>
      </c>
      <c r="B33" s="295" t="s">
        <v>71</v>
      </c>
      <c r="C33" s="238" t="s">
        <v>849</v>
      </c>
      <c r="D33" s="36" t="s">
        <v>850</v>
      </c>
      <c r="E33" s="36" t="s">
        <v>89</v>
      </c>
      <c r="F33" s="36" t="s">
        <v>90</v>
      </c>
      <c r="G33" s="279" t="s">
        <v>27</v>
      </c>
      <c r="H33" s="36" t="s">
        <v>91</v>
      </c>
      <c r="I33" s="260"/>
      <c r="J33" s="262">
        <v>5</v>
      </c>
      <c r="K33" s="249">
        <v>2.8</v>
      </c>
      <c r="L33" s="249">
        <v>2.6</v>
      </c>
      <c r="M33" s="249">
        <v>2.1</v>
      </c>
      <c r="N33" s="251">
        <f>J33*70+K33*75+L33*45+M33*25</f>
        <v>729.5</v>
      </c>
    </row>
    <row r="34" spans="1:14" s="14" customFormat="1" ht="9.75" customHeight="1">
      <c r="A34" s="266"/>
      <c r="B34" s="278"/>
      <c r="C34" s="243" t="s">
        <v>851</v>
      </c>
      <c r="D34" s="27" t="s">
        <v>93</v>
      </c>
      <c r="E34" s="16" t="s">
        <v>94</v>
      </c>
      <c r="F34" s="16" t="s">
        <v>852</v>
      </c>
      <c r="G34" s="280"/>
      <c r="H34" s="16" t="s">
        <v>95</v>
      </c>
      <c r="I34" s="271"/>
      <c r="J34" s="273"/>
      <c r="K34" s="275"/>
      <c r="L34" s="275"/>
      <c r="M34" s="275"/>
      <c r="N34" s="265"/>
    </row>
    <row r="35" spans="1:14" s="13" customFormat="1" ht="24.95" customHeight="1">
      <c r="A35" s="254">
        <v>21</v>
      </c>
      <c r="B35" s="256" t="s">
        <v>96</v>
      </c>
      <c r="C35" s="36" t="s">
        <v>31</v>
      </c>
      <c r="D35" s="36" t="s">
        <v>97</v>
      </c>
      <c r="E35" s="36" t="s">
        <v>98</v>
      </c>
      <c r="F35" s="36" t="s">
        <v>853</v>
      </c>
      <c r="G35" s="268" t="s">
        <v>15</v>
      </c>
      <c r="H35" s="238" t="s">
        <v>854</v>
      </c>
      <c r="I35" s="294" t="s">
        <v>726</v>
      </c>
      <c r="J35" s="272">
        <v>5</v>
      </c>
      <c r="K35" s="274">
        <v>2.8</v>
      </c>
      <c r="L35" s="274">
        <v>2.6</v>
      </c>
      <c r="M35" s="274">
        <v>2.2999999999999998</v>
      </c>
      <c r="N35" s="264">
        <f>J35*70+K35*75+L35*45+M35*25+65</f>
        <v>799.5</v>
      </c>
    </row>
    <row r="36" spans="1:14" s="14" customFormat="1" ht="9.75" customHeight="1">
      <c r="A36" s="266"/>
      <c r="B36" s="267"/>
      <c r="C36" s="26" t="s">
        <v>32</v>
      </c>
      <c r="D36" s="16" t="s">
        <v>99</v>
      </c>
      <c r="E36" s="16" t="s">
        <v>100</v>
      </c>
      <c r="F36" s="16" t="s">
        <v>855</v>
      </c>
      <c r="G36" s="269"/>
      <c r="H36" s="239" t="s">
        <v>856</v>
      </c>
      <c r="I36" s="286"/>
      <c r="J36" s="273"/>
      <c r="K36" s="275"/>
      <c r="L36" s="275"/>
      <c r="M36" s="275"/>
      <c r="N36" s="265"/>
    </row>
    <row r="37" spans="1:14" s="13" customFormat="1" ht="24.95" customHeight="1">
      <c r="A37" s="254">
        <v>22</v>
      </c>
      <c r="B37" s="256" t="s">
        <v>101</v>
      </c>
      <c r="C37" s="36" t="s">
        <v>102</v>
      </c>
      <c r="D37" s="36" t="s">
        <v>103</v>
      </c>
      <c r="E37" s="36" t="s">
        <v>104</v>
      </c>
      <c r="F37" s="36" t="s">
        <v>857</v>
      </c>
      <c r="G37" s="258" t="s">
        <v>15</v>
      </c>
      <c r="H37" s="36" t="s">
        <v>858</v>
      </c>
      <c r="I37" s="260"/>
      <c r="J37" s="272">
        <v>5.0999999999999996</v>
      </c>
      <c r="K37" s="249">
        <v>2.7</v>
      </c>
      <c r="L37" s="249">
        <v>2.6</v>
      </c>
      <c r="M37" s="249">
        <v>2.1</v>
      </c>
      <c r="N37" s="251">
        <f>J37*70+K37*75+L37*45+M37*25</f>
        <v>729</v>
      </c>
    </row>
    <row r="38" spans="1:14" s="15" customFormat="1" ht="9.75" customHeight="1" thickBot="1">
      <c r="A38" s="288"/>
      <c r="B38" s="289"/>
      <c r="C38" s="30" t="s">
        <v>105</v>
      </c>
      <c r="D38" s="31" t="s">
        <v>106</v>
      </c>
      <c r="E38" s="31" t="s">
        <v>107</v>
      </c>
      <c r="F38" s="31" t="s">
        <v>108</v>
      </c>
      <c r="G38" s="259"/>
      <c r="H38" s="28" t="s">
        <v>334</v>
      </c>
      <c r="I38" s="290"/>
      <c r="J38" s="291"/>
      <c r="K38" s="292"/>
      <c r="L38" s="292"/>
      <c r="M38" s="292"/>
      <c r="N38" s="293"/>
    </row>
    <row r="39" spans="1:14" s="13" customFormat="1" ht="24.95" customHeight="1">
      <c r="A39" s="276">
        <v>25</v>
      </c>
      <c r="B39" s="277" t="s">
        <v>859</v>
      </c>
      <c r="C39" s="36" t="s">
        <v>31</v>
      </c>
      <c r="D39" s="36" t="s">
        <v>860</v>
      </c>
      <c r="E39" s="36" t="s">
        <v>861</v>
      </c>
      <c r="F39" s="36" t="s">
        <v>862</v>
      </c>
      <c r="G39" s="287" t="s">
        <v>30</v>
      </c>
      <c r="H39" s="36" t="s">
        <v>110</v>
      </c>
      <c r="I39" s="270"/>
      <c r="J39" s="272">
        <v>5</v>
      </c>
      <c r="K39" s="274">
        <v>2.7</v>
      </c>
      <c r="L39" s="274">
        <v>2.7</v>
      </c>
      <c r="M39" s="281">
        <v>2.2000000000000002</v>
      </c>
      <c r="N39" s="283">
        <f>J39*70+K39*75+L39*45+M39*25</f>
        <v>729</v>
      </c>
    </row>
    <row r="40" spans="1:14" s="14" customFormat="1" ht="9.75" customHeight="1">
      <c r="A40" s="266"/>
      <c r="B40" s="278"/>
      <c r="C40" s="26" t="s">
        <v>32</v>
      </c>
      <c r="D40" s="16" t="s">
        <v>111</v>
      </c>
      <c r="E40" s="16" t="s">
        <v>863</v>
      </c>
      <c r="F40" s="16" t="s">
        <v>864</v>
      </c>
      <c r="G40" s="269"/>
      <c r="H40" s="27" t="s">
        <v>865</v>
      </c>
      <c r="I40" s="271"/>
      <c r="J40" s="273"/>
      <c r="K40" s="275"/>
      <c r="L40" s="275"/>
      <c r="M40" s="282"/>
      <c r="N40" s="284"/>
    </row>
    <row r="41" spans="1:14" s="13" customFormat="1" ht="24.95" customHeight="1">
      <c r="A41" s="276">
        <v>26</v>
      </c>
      <c r="B41" s="277" t="s">
        <v>43</v>
      </c>
      <c r="C41" s="36" t="s">
        <v>14</v>
      </c>
      <c r="D41" s="36" t="s">
        <v>866</v>
      </c>
      <c r="E41" s="36" t="s">
        <v>113</v>
      </c>
      <c r="F41" s="36" t="s">
        <v>867</v>
      </c>
      <c r="G41" s="258" t="s">
        <v>15</v>
      </c>
      <c r="H41" s="36" t="s">
        <v>868</v>
      </c>
      <c r="I41" s="285"/>
      <c r="J41" s="272">
        <v>5</v>
      </c>
      <c r="K41" s="274">
        <v>2.7</v>
      </c>
      <c r="L41" s="274">
        <v>2.7</v>
      </c>
      <c r="M41" s="274">
        <v>2.1</v>
      </c>
      <c r="N41" s="264">
        <f>J41*70+K41*75+L41*45+M41*25</f>
        <v>726.5</v>
      </c>
    </row>
    <row r="42" spans="1:14" s="15" customFormat="1" ht="9.75" customHeight="1">
      <c r="A42" s="266"/>
      <c r="B42" s="278"/>
      <c r="C42" s="26" t="s">
        <v>16</v>
      </c>
      <c r="D42" s="16" t="s">
        <v>869</v>
      </c>
      <c r="E42" s="16" t="s">
        <v>870</v>
      </c>
      <c r="F42" s="16" t="s">
        <v>871</v>
      </c>
      <c r="G42" s="269"/>
      <c r="H42" s="27" t="s">
        <v>114</v>
      </c>
      <c r="I42" s="286"/>
      <c r="J42" s="273"/>
      <c r="K42" s="275"/>
      <c r="L42" s="275"/>
      <c r="M42" s="275"/>
      <c r="N42" s="265"/>
    </row>
    <row r="43" spans="1:14" s="13" customFormat="1" ht="24.95" customHeight="1">
      <c r="A43" s="276">
        <v>27</v>
      </c>
      <c r="B43" s="277" t="s">
        <v>71</v>
      </c>
      <c r="C43" s="36" t="s">
        <v>40</v>
      </c>
      <c r="D43" s="36" t="s">
        <v>872</v>
      </c>
      <c r="E43" s="36" t="s">
        <v>115</v>
      </c>
      <c r="F43" s="36" t="s">
        <v>116</v>
      </c>
      <c r="G43" s="279" t="s">
        <v>27</v>
      </c>
      <c r="H43" s="36" t="s">
        <v>873</v>
      </c>
      <c r="I43" s="270"/>
      <c r="J43" s="272">
        <v>5</v>
      </c>
      <c r="K43" s="274">
        <v>2.7</v>
      </c>
      <c r="L43" s="274">
        <v>2.6</v>
      </c>
      <c r="M43" s="274">
        <v>2.1</v>
      </c>
      <c r="N43" s="264">
        <f>J43*70+K43*75+L43*45+M43*25</f>
        <v>722</v>
      </c>
    </row>
    <row r="44" spans="1:14" s="14" customFormat="1" ht="9.75" customHeight="1">
      <c r="A44" s="266"/>
      <c r="B44" s="278"/>
      <c r="C44" s="26" t="s">
        <v>18</v>
      </c>
      <c r="D44" s="16" t="s">
        <v>874</v>
      </c>
      <c r="E44" s="16" t="s">
        <v>118</v>
      </c>
      <c r="F44" s="16" t="s">
        <v>875</v>
      </c>
      <c r="G44" s="280"/>
      <c r="H44" s="16" t="s">
        <v>876</v>
      </c>
      <c r="I44" s="271"/>
      <c r="J44" s="273"/>
      <c r="K44" s="275"/>
      <c r="L44" s="275"/>
      <c r="M44" s="275"/>
      <c r="N44" s="265"/>
    </row>
    <row r="45" spans="1:14" s="13" customFormat="1" ht="24.95" customHeight="1">
      <c r="A45" s="254">
        <v>28</v>
      </c>
      <c r="B45" s="256" t="s">
        <v>96</v>
      </c>
      <c r="C45" s="36" t="s">
        <v>119</v>
      </c>
      <c r="D45" s="36" t="s">
        <v>120</v>
      </c>
      <c r="E45" s="36" t="s">
        <v>877</v>
      </c>
      <c r="F45" s="36" t="s">
        <v>878</v>
      </c>
      <c r="G45" s="268" t="s">
        <v>15</v>
      </c>
      <c r="H45" s="36" t="s">
        <v>879</v>
      </c>
      <c r="I45" s="270"/>
      <c r="J45" s="272">
        <v>5.2</v>
      </c>
      <c r="K45" s="274">
        <v>2.7</v>
      </c>
      <c r="L45" s="274">
        <v>2.6</v>
      </c>
      <c r="M45" s="274">
        <v>2.2000000000000002</v>
      </c>
      <c r="N45" s="264">
        <f>J45*70+K45*75+L45*45+M45*25</f>
        <v>738.5</v>
      </c>
    </row>
    <row r="46" spans="1:14" s="14" customFormat="1" ht="9.75" customHeight="1">
      <c r="A46" s="266"/>
      <c r="B46" s="267"/>
      <c r="C46" s="26" t="s">
        <v>123</v>
      </c>
      <c r="D46" s="16" t="s">
        <v>99</v>
      </c>
      <c r="E46" s="16" t="s">
        <v>880</v>
      </c>
      <c r="F46" s="16" t="s">
        <v>881</v>
      </c>
      <c r="G46" s="269"/>
      <c r="H46" s="27" t="s">
        <v>882</v>
      </c>
      <c r="I46" s="271"/>
      <c r="J46" s="273"/>
      <c r="K46" s="275"/>
      <c r="L46" s="275"/>
      <c r="M46" s="275"/>
      <c r="N46" s="265"/>
    </row>
    <row r="47" spans="1:14" s="13" customFormat="1" ht="24.95" customHeight="1">
      <c r="A47" s="254">
        <v>29</v>
      </c>
      <c r="B47" s="256" t="s">
        <v>831</v>
      </c>
      <c r="C47" s="36" t="s">
        <v>28</v>
      </c>
      <c r="D47" s="36" t="s">
        <v>883</v>
      </c>
      <c r="E47" s="36" t="s">
        <v>884</v>
      </c>
      <c r="F47" s="36" t="s">
        <v>885</v>
      </c>
      <c r="G47" s="258" t="s">
        <v>15</v>
      </c>
      <c r="H47" s="36" t="s">
        <v>124</v>
      </c>
      <c r="I47" s="260"/>
      <c r="J47" s="262">
        <v>5.0999999999999996</v>
      </c>
      <c r="K47" s="249">
        <v>2.8</v>
      </c>
      <c r="L47" s="249">
        <v>2.5</v>
      </c>
      <c r="M47" s="249">
        <v>2.2000000000000002</v>
      </c>
      <c r="N47" s="251">
        <f>J47*70+K47*75+L47*45+M47*25</f>
        <v>734.5</v>
      </c>
    </row>
    <row r="48" spans="1:14" s="14" customFormat="1" ht="9.75" customHeight="1" thickBot="1">
      <c r="A48" s="255"/>
      <c r="B48" s="257"/>
      <c r="C48" s="32" t="s">
        <v>29</v>
      </c>
      <c r="D48" s="33" t="s">
        <v>886</v>
      </c>
      <c r="E48" s="33" t="s">
        <v>887</v>
      </c>
      <c r="F48" s="33" t="s">
        <v>888</v>
      </c>
      <c r="G48" s="259"/>
      <c r="H48" s="33" t="s">
        <v>889</v>
      </c>
      <c r="I48" s="261"/>
      <c r="J48" s="263"/>
      <c r="K48" s="250"/>
      <c r="L48" s="250"/>
      <c r="M48" s="250"/>
      <c r="N48" s="252"/>
    </row>
    <row r="49" spans="1:14" s="14" customFormat="1" ht="51" customHeight="1" thickTop="1">
      <c r="A49" s="253" t="s">
        <v>890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44"/>
      <c r="L49" s="244"/>
      <c r="M49" s="244"/>
      <c r="N49" s="244"/>
    </row>
    <row r="50" spans="1:14" s="14" customFormat="1" ht="27" customHeight="1">
      <c r="A50" s="11"/>
      <c r="B50" s="11"/>
      <c r="C50" s="11"/>
      <c r="D50" s="11"/>
      <c r="E50" s="11"/>
      <c r="F50" s="11"/>
      <c r="G50" s="17"/>
      <c r="H50" s="11"/>
      <c r="I50" s="18"/>
      <c r="J50" s="19"/>
      <c r="K50" s="19"/>
      <c r="L50" s="19"/>
      <c r="M50" s="19"/>
      <c r="N50" s="11"/>
    </row>
    <row r="51" spans="1:14" ht="24.95" customHeight="1"/>
  </sheetData>
  <mergeCells count="206">
    <mergeCell ref="BX2:CN2"/>
    <mergeCell ref="CO2:DE2"/>
    <mergeCell ref="DF2:DV2"/>
    <mergeCell ref="DW2:EM2"/>
    <mergeCell ref="EN2:FD2"/>
    <mergeCell ref="FE2:FU2"/>
    <mergeCell ref="F1:N1"/>
    <mergeCell ref="A2:N2"/>
    <mergeCell ref="P2:X2"/>
    <mergeCell ref="Y2:AO2"/>
    <mergeCell ref="AP2:BF2"/>
    <mergeCell ref="BG2:BW2"/>
    <mergeCell ref="C3:N3"/>
    <mergeCell ref="B4:M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A15:A16"/>
    <mergeCell ref="B15:B16"/>
    <mergeCell ref="G15:G16"/>
    <mergeCell ref="I15:I16"/>
    <mergeCell ref="J15:J16"/>
    <mergeCell ref="K15:K16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A23:A24"/>
    <mergeCell ref="B23:B24"/>
    <mergeCell ref="G23:G24"/>
    <mergeCell ref="I23:I24"/>
    <mergeCell ref="J23:J24"/>
    <mergeCell ref="K23:K24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A31:A32"/>
    <mergeCell ref="B31:B32"/>
    <mergeCell ref="G31:G32"/>
    <mergeCell ref="I31:I32"/>
    <mergeCell ref="J31:J32"/>
    <mergeCell ref="K31:K32"/>
    <mergeCell ref="M33:M34"/>
    <mergeCell ref="N33:N34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L47:L48"/>
    <mergeCell ref="M47:M48"/>
    <mergeCell ref="N47:N48"/>
    <mergeCell ref="A49:J49"/>
    <mergeCell ref="A47:A48"/>
    <mergeCell ref="B47:B48"/>
    <mergeCell ref="G47:G48"/>
    <mergeCell ref="I47:I48"/>
    <mergeCell ref="J47:J48"/>
    <mergeCell ref="K47:K4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5"/>
  <sheetViews>
    <sheetView workbookViewId="0">
      <selection activeCell="X17" sqref="X17"/>
    </sheetView>
  </sheetViews>
  <sheetFormatPr defaultRowHeight="16.5"/>
  <cols>
    <col min="1" max="1" width="1.75" customWidth="1"/>
    <col min="2" max="2" width="1.75" style="124" customWidth="1"/>
    <col min="3" max="3" width="11.25" customWidth="1"/>
    <col min="4" max="4" width="12.875" customWidth="1"/>
    <col min="5" max="5" width="12.25" customWidth="1"/>
    <col min="6" max="6" width="12.5" customWidth="1"/>
    <col min="7" max="8" width="11.75" customWidth="1"/>
    <col min="9" max="9" width="2.5" style="125" customWidth="1"/>
    <col min="10" max="10" width="11.75" customWidth="1"/>
    <col min="11" max="14" width="1.625" style="126" customWidth="1"/>
    <col min="15" max="15" width="1.75" style="128" customWidth="1"/>
    <col min="16" max="16" width="12" style="52" customWidth="1"/>
    <col min="17" max="23" width="8.875" style="52" customWidth="1"/>
    <col min="257" max="258" width="1.75" customWidth="1"/>
    <col min="259" max="259" width="11.25" customWidth="1"/>
    <col min="260" max="260" width="12.875" customWidth="1"/>
    <col min="261" max="261" width="12.25" customWidth="1"/>
    <col min="262" max="262" width="12.5" customWidth="1"/>
    <col min="263" max="264" width="11.75" customWidth="1"/>
    <col min="265" max="265" width="2.5" customWidth="1"/>
    <col min="266" max="266" width="11.75" customWidth="1"/>
    <col min="267" max="270" width="1.625" customWidth="1"/>
    <col min="271" max="271" width="1.75" customWidth="1"/>
    <col min="272" max="272" width="12" customWidth="1"/>
    <col min="273" max="279" width="8.875" customWidth="1"/>
    <col min="513" max="514" width="1.75" customWidth="1"/>
    <col min="515" max="515" width="11.25" customWidth="1"/>
    <col min="516" max="516" width="12.875" customWidth="1"/>
    <col min="517" max="517" width="12.25" customWidth="1"/>
    <col min="518" max="518" width="12.5" customWidth="1"/>
    <col min="519" max="520" width="11.75" customWidth="1"/>
    <col min="521" max="521" width="2.5" customWidth="1"/>
    <col min="522" max="522" width="11.75" customWidth="1"/>
    <col min="523" max="526" width="1.625" customWidth="1"/>
    <col min="527" max="527" width="1.75" customWidth="1"/>
    <col min="528" max="528" width="12" customWidth="1"/>
    <col min="529" max="535" width="8.875" customWidth="1"/>
    <col min="769" max="770" width="1.75" customWidth="1"/>
    <col min="771" max="771" width="11.25" customWidth="1"/>
    <col min="772" max="772" width="12.875" customWidth="1"/>
    <col min="773" max="773" width="12.25" customWidth="1"/>
    <col min="774" max="774" width="12.5" customWidth="1"/>
    <col min="775" max="776" width="11.75" customWidth="1"/>
    <col min="777" max="777" width="2.5" customWidth="1"/>
    <col min="778" max="778" width="11.75" customWidth="1"/>
    <col min="779" max="782" width="1.625" customWidth="1"/>
    <col min="783" max="783" width="1.75" customWidth="1"/>
    <col min="784" max="784" width="12" customWidth="1"/>
    <col min="785" max="791" width="8.875" customWidth="1"/>
    <col min="1025" max="1026" width="1.75" customWidth="1"/>
    <col min="1027" max="1027" width="11.25" customWidth="1"/>
    <col min="1028" max="1028" width="12.875" customWidth="1"/>
    <col min="1029" max="1029" width="12.25" customWidth="1"/>
    <col min="1030" max="1030" width="12.5" customWidth="1"/>
    <col min="1031" max="1032" width="11.75" customWidth="1"/>
    <col min="1033" max="1033" width="2.5" customWidth="1"/>
    <col min="1034" max="1034" width="11.75" customWidth="1"/>
    <col min="1035" max="1038" width="1.625" customWidth="1"/>
    <col min="1039" max="1039" width="1.75" customWidth="1"/>
    <col min="1040" max="1040" width="12" customWidth="1"/>
    <col min="1041" max="1047" width="8.875" customWidth="1"/>
    <col min="1281" max="1282" width="1.75" customWidth="1"/>
    <col min="1283" max="1283" width="11.25" customWidth="1"/>
    <col min="1284" max="1284" width="12.875" customWidth="1"/>
    <col min="1285" max="1285" width="12.25" customWidth="1"/>
    <col min="1286" max="1286" width="12.5" customWidth="1"/>
    <col min="1287" max="1288" width="11.75" customWidth="1"/>
    <col min="1289" max="1289" width="2.5" customWidth="1"/>
    <col min="1290" max="1290" width="11.75" customWidth="1"/>
    <col min="1291" max="1294" width="1.625" customWidth="1"/>
    <col min="1295" max="1295" width="1.75" customWidth="1"/>
    <col min="1296" max="1296" width="12" customWidth="1"/>
    <col min="1297" max="1303" width="8.875" customWidth="1"/>
    <col min="1537" max="1538" width="1.75" customWidth="1"/>
    <col min="1539" max="1539" width="11.25" customWidth="1"/>
    <col min="1540" max="1540" width="12.875" customWidth="1"/>
    <col min="1541" max="1541" width="12.25" customWidth="1"/>
    <col min="1542" max="1542" width="12.5" customWidth="1"/>
    <col min="1543" max="1544" width="11.75" customWidth="1"/>
    <col min="1545" max="1545" width="2.5" customWidth="1"/>
    <col min="1546" max="1546" width="11.75" customWidth="1"/>
    <col min="1547" max="1550" width="1.625" customWidth="1"/>
    <col min="1551" max="1551" width="1.75" customWidth="1"/>
    <col min="1552" max="1552" width="12" customWidth="1"/>
    <col min="1553" max="1559" width="8.875" customWidth="1"/>
    <col min="1793" max="1794" width="1.75" customWidth="1"/>
    <col min="1795" max="1795" width="11.25" customWidth="1"/>
    <col min="1796" max="1796" width="12.875" customWidth="1"/>
    <col min="1797" max="1797" width="12.25" customWidth="1"/>
    <col min="1798" max="1798" width="12.5" customWidth="1"/>
    <col min="1799" max="1800" width="11.75" customWidth="1"/>
    <col min="1801" max="1801" width="2.5" customWidth="1"/>
    <col min="1802" max="1802" width="11.75" customWidth="1"/>
    <col min="1803" max="1806" width="1.625" customWidth="1"/>
    <col min="1807" max="1807" width="1.75" customWidth="1"/>
    <col min="1808" max="1808" width="12" customWidth="1"/>
    <col min="1809" max="1815" width="8.875" customWidth="1"/>
    <col min="2049" max="2050" width="1.75" customWidth="1"/>
    <col min="2051" max="2051" width="11.25" customWidth="1"/>
    <col min="2052" max="2052" width="12.875" customWidth="1"/>
    <col min="2053" max="2053" width="12.25" customWidth="1"/>
    <col min="2054" max="2054" width="12.5" customWidth="1"/>
    <col min="2055" max="2056" width="11.75" customWidth="1"/>
    <col min="2057" max="2057" width="2.5" customWidth="1"/>
    <col min="2058" max="2058" width="11.75" customWidth="1"/>
    <col min="2059" max="2062" width="1.625" customWidth="1"/>
    <col min="2063" max="2063" width="1.75" customWidth="1"/>
    <col min="2064" max="2064" width="12" customWidth="1"/>
    <col min="2065" max="2071" width="8.875" customWidth="1"/>
    <col min="2305" max="2306" width="1.75" customWidth="1"/>
    <col min="2307" max="2307" width="11.25" customWidth="1"/>
    <col min="2308" max="2308" width="12.875" customWidth="1"/>
    <col min="2309" max="2309" width="12.25" customWidth="1"/>
    <col min="2310" max="2310" width="12.5" customWidth="1"/>
    <col min="2311" max="2312" width="11.75" customWidth="1"/>
    <col min="2313" max="2313" width="2.5" customWidth="1"/>
    <col min="2314" max="2314" width="11.75" customWidth="1"/>
    <col min="2315" max="2318" width="1.625" customWidth="1"/>
    <col min="2319" max="2319" width="1.75" customWidth="1"/>
    <col min="2320" max="2320" width="12" customWidth="1"/>
    <col min="2321" max="2327" width="8.875" customWidth="1"/>
    <col min="2561" max="2562" width="1.75" customWidth="1"/>
    <col min="2563" max="2563" width="11.25" customWidth="1"/>
    <col min="2564" max="2564" width="12.875" customWidth="1"/>
    <col min="2565" max="2565" width="12.25" customWidth="1"/>
    <col min="2566" max="2566" width="12.5" customWidth="1"/>
    <col min="2567" max="2568" width="11.75" customWidth="1"/>
    <col min="2569" max="2569" width="2.5" customWidth="1"/>
    <col min="2570" max="2570" width="11.75" customWidth="1"/>
    <col min="2571" max="2574" width="1.625" customWidth="1"/>
    <col min="2575" max="2575" width="1.75" customWidth="1"/>
    <col min="2576" max="2576" width="12" customWidth="1"/>
    <col min="2577" max="2583" width="8.875" customWidth="1"/>
    <col min="2817" max="2818" width="1.75" customWidth="1"/>
    <col min="2819" max="2819" width="11.25" customWidth="1"/>
    <col min="2820" max="2820" width="12.875" customWidth="1"/>
    <col min="2821" max="2821" width="12.25" customWidth="1"/>
    <col min="2822" max="2822" width="12.5" customWidth="1"/>
    <col min="2823" max="2824" width="11.75" customWidth="1"/>
    <col min="2825" max="2825" width="2.5" customWidth="1"/>
    <col min="2826" max="2826" width="11.75" customWidth="1"/>
    <col min="2827" max="2830" width="1.625" customWidth="1"/>
    <col min="2831" max="2831" width="1.75" customWidth="1"/>
    <col min="2832" max="2832" width="12" customWidth="1"/>
    <col min="2833" max="2839" width="8.875" customWidth="1"/>
    <col min="3073" max="3074" width="1.75" customWidth="1"/>
    <col min="3075" max="3075" width="11.25" customWidth="1"/>
    <col min="3076" max="3076" width="12.875" customWidth="1"/>
    <col min="3077" max="3077" width="12.25" customWidth="1"/>
    <col min="3078" max="3078" width="12.5" customWidth="1"/>
    <col min="3079" max="3080" width="11.75" customWidth="1"/>
    <col min="3081" max="3081" width="2.5" customWidth="1"/>
    <col min="3082" max="3082" width="11.75" customWidth="1"/>
    <col min="3083" max="3086" width="1.625" customWidth="1"/>
    <col min="3087" max="3087" width="1.75" customWidth="1"/>
    <col min="3088" max="3088" width="12" customWidth="1"/>
    <col min="3089" max="3095" width="8.875" customWidth="1"/>
    <col min="3329" max="3330" width="1.75" customWidth="1"/>
    <col min="3331" max="3331" width="11.25" customWidth="1"/>
    <col min="3332" max="3332" width="12.875" customWidth="1"/>
    <col min="3333" max="3333" width="12.25" customWidth="1"/>
    <col min="3334" max="3334" width="12.5" customWidth="1"/>
    <col min="3335" max="3336" width="11.75" customWidth="1"/>
    <col min="3337" max="3337" width="2.5" customWidth="1"/>
    <col min="3338" max="3338" width="11.75" customWidth="1"/>
    <col min="3339" max="3342" width="1.625" customWidth="1"/>
    <col min="3343" max="3343" width="1.75" customWidth="1"/>
    <col min="3344" max="3344" width="12" customWidth="1"/>
    <col min="3345" max="3351" width="8.875" customWidth="1"/>
    <col min="3585" max="3586" width="1.75" customWidth="1"/>
    <col min="3587" max="3587" width="11.25" customWidth="1"/>
    <col min="3588" max="3588" width="12.875" customWidth="1"/>
    <col min="3589" max="3589" width="12.25" customWidth="1"/>
    <col min="3590" max="3590" width="12.5" customWidth="1"/>
    <col min="3591" max="3592" width="11.75" customWidth="1"/>
    <col min="3593" max="3593" width="2.5" customWidth="1"/>
    <col min="3594" max="3594" width="11.75" customWidth="1"/>
    <col min="3595" max="3598" width="1.625" customWidth="1"/>
    <col min="3599" max="3599" width="1.75" customWidth="1"/>
    <col min="3600" max="3600" width="12" customWidth="1"/>
    <col min="3601" max="3607" width="8.875" customWidth="1"/>
    <col min="3841" max="3842" width="1.75" customWidth="1"/>
    <col min="3843" max="3843" width="11.25" customWidth="1"/>
    <col min="3844" max="3844" width="12.875" customWidth="1"/>
    <col min="3845" max="3845" width="12.25" customWidth="1"/>
    <col min="3846" max="3846" width="12.5" customWidth="1"/>
    <col min="3847" max="3848" width="11.75" customWidth="1"/>
    <col min="3849" max="3849" width="2.5" customWidth="1"/>
    <col min="3850" max="3850" width="11.75" customWidth="1"/>
    <col min="3851" max="3854" width="1.625" customWidth="1"/>
    <col min="3855" max="3855" width="1.75" customWidth="1"/>
    <col min="3856" max="3856" width="12" customWidth="1"/>
    <col min="3857" max="3863" width="8.875" customWidth="1"/>
    <col min="4097" max="4098" width="1.75" customWidth="1"/>
    <col min="4099" max="4099" width="11.25" customWidth="1"/>
    <col min="4100" max="4100" width="12.875" customWidth="1"/>
    <col min="4101" max="4101" width="12.25" customWidth="1"/>
    <col min="4102" max="4102" width="12.5" customWidth="1"/>
    <col min="4103" max="4104" width="11.75" customWidth="1"/>
    <col min="4105" max="4105" width="2.5" customWidth="1"/>
    <col min="4106" max="4106" width="11.75" customWidth="1"/>
    <col min="4107" max="4110" width="1.625" customWidth="1"/>
    <col min="4111" max="4111" width="1.75" customWidth="1"/>
    <col min="4112" max="4112" width="12" customWidth="1"/>
    <col min="4113" max="4119" width="8.875" customWidth="1"/>
    <col min="4353" max="4354" width="1.75" customWidth="1"/>
    <col min="4355" max="4355" width="11.25" customWidth="1"/>
    <col min="4356" max="4356" width="12.875" customWidth="1"/>
    <col min="4357" max="4357" width="12.25" customWidth="1"/>
    <col min="4358" max="4358" width="12.5" customWidth="1"/>
    <col min="4359" max="4360" width="11.75" customWidth="1"/>
    <col min="4361" max="4361" width="2.5" customWidth="1"/>
    <col min="4362" max="4362" width="11.75" customWidth="1"/>
    <col min="4363" max="4366" width="1.625" customWidth="1"/>
    <col min="4367" max="4367" width="1.75" customWidth="1"/>
    <col min="4368" max="4368" width="12" customWidth="1"/>
    <col min="4369" max="4375" width="8.875" customWidth="1"/>
    <col min="4609" max="4610" width="1.75" customWidth="1"/>
    <col min="4611" max="4611" width="11.25" customWidth="1"/>
    <col min="4612" max="4612" width="12.875" customWidth="1"/>
    <col min="4613" max="4613" width="12.25" customWidth="1"/>
    <col min="4614" max="4614" width="12.5" customWidth="1"/>
    <col min="4615" max="4616" width="11.75" customWidth="1"/>
    <col min="4617" max="4617" width="2.5" customWidth="1"/>
    <col min="4618" max="4618" width="11.75" customWidth="1"/>
    <col min="4619" max="4622" width="1.625" customWidth="1"/>
    <col min="4623" max="4623" width="1.75" customWidth="1"/>
    <col min="4624" max="4624" width="12" customWidth="1"/>
    <col min="4625" max="4631" width="8.875" customWidth="1"/>
    <col min="4865" max="4866" width="1.75" customWidth="1"/>
    <col min="4867" max="4867" width="11.25" customWidth="1"/>
    <col min="4868" max="4868" width="12.875" customWidth="1"/>
    <col min="4869" max="4869" width="12.25" customWidth="1"/>
    <col min="4870" max="4870" width="12.5" customWidth="1"/>
    <col min="4871" max="4872" width="11.75" customWidth="1"/>
    <col min="4873" max="4873" width="2.5" customWidth="1"/>
    <col min="4874" max="4874" width="11.75" customWidth="1"/>
    <col min="4875" max="4878" width="1.625" customWidth="1"/>
    <col min="4879" max="4879" width="1.75" customWidth="1"/>
    <col min="4880" max="4880" width="12" customWidth="1"/>
    <col min="4881" max="4887" width="8.875" customWidth="1"/>
    <col min="5121" max="5122" width="1.75" customWidth="1"/>
    <col min="5123" max="5123" width="11.25" customWidth="1"/>
    <col min="5124" max="5124" width="12.875" customWidth="1"/>
    <col min="5125" max="5125" width="12.25" customWidth="1"/>
    <col min="5126" max="5126" width="12.5" customWidth="1"/>
    <col min="5127" max="5128" width="11.75" customWidth="1"/>
    <col min="5129" max="5129" width="2.5" customWidth="1"/>
    <col min="5130" max="5130" width="11.75" customWidth="1"/>
    <col min="5131" max="5134" width="1.625" customWidth="1"/>
    <col min="5135" max="5135" width="1.75" customWidth="1"/>
    <col min="5136" max="5136" width="12" customWidth="1"/>
    <col min="5137" max="5143" width="8.875" customWidth="1"/>
    <col min="5377" max="5378" width="1.75" customWidth="1"/>
    <col min="5379" max="5379" width="11.25" customWidth="1"/>
    <col min="5380" max="5380" width="12.875" customWidth="1"/>
    <col min="5381" max="5381" width="12.25" customWidth="1"/>
    <col min="5382" max="5382" width="12.5" customWidth="1"/>
    <col min="5383" max="5384" width="11.75" customWidth="1"/>
    <col min="5385" max="5385" width="2.5" customWidth="1"/>
    <col min="5386" max="5386" width="11.75" customWidth="1"/>
    <col min="5387" max="5390" width="1.625" customWidth="1"/>
    <col min="5391" max="5391" width="1.75" customWidth="1"/>
    <col min="5392" max="5392" width="12" customWidth="1"/>
    <col min="5393" max="5399" width="8.875" customWidth="1"/>
    <col min="5633" max="5634" width="1.75" customWidth="1"/>
    <col min="5635" max="5635" width="11.25" customWidth="1"/>
    <col min="5636" max="5636" width="12.875" customWidth="1"/>
    <col min="5637" max="5637" width="12.25" customWidth="1"/>
    <col min="5638" max="5638" width="12.5" customWidth="1"/>
    <col min="5639" max="5640" width="11.75" customWidth="1"/>
    <col min="5641" max="5641" width="2.5" customWidth="1"/>
    <col min="5642" max="5642" width="11.75" customWidth="1"/>
    <col min="5643" max="5646" width="1.625" customWidth="1"/>
    <col min="5647" max="5647" width="1.75" customWidth="1"/>
    <col min="5648" max="5648" width="12" customWidth="1"/>
    <col min="5649" max="5655" width="8.875" customWidth="1"/>
    <col min="5889" max="5890" width="1.75" customWidth="1"/>
    <col min="5891" max="5891" width="11.25" customWidth="1"/>
    <col min="5892" max="5892" width="12.875" customWidth="1"/>
    <col min="5893" max="5893" width="12.25" customWidth="1"/>
    <col min="5894" max="5894" width="12.5" customWidth="1"/>
    <col min="5895" max="5896" width="11.75" customWidth="1"/>
    <col min="5897" max="5897" width="2.5" customWidth="1"/>
    <col min="5898" max="5898" width="11.75" customWidth="1"/>
    <col min="5899" max="5902" width="1.625" customWidth="1"/>
    <col min="5903" max="5903" width="1.75" customWidth="1"/>
    <col min="5904" max="5904" width="12" customWidth="1"/>
    <col min="5905" max="5911" width="8.875" customWidth="1"/>
    <col min="6145" max="6146" width="1.75" customWidth="1"/>
    <col min="6147" max="6147" width="11.25" customWidth="1"/>
    <col min="6148" max="6148" width="12.875" customWidth="1"/>
    <col min="6149" max="6149" width="12.25" customWidth="1"/>
    <col min="6150" max="6150" width="12.5" customWidth="1"/>
    <col min="6151" max="6152" width="11.75" customWidth="1"/>
    <col min="6153" max="6153" width="2.5" customWidth="1"/>
    <col min="6154" max="6154" width="11.75" customWidth="1"/>
    <col min="6155" max="6158" width="1.625" customWidth="1"/>
    <col min="6159" max="6159" width="1.75" customWidth="1"/>
    <col min="6160" max="6160" width="12" customWidth="1"/>
    <col min="6161" max="6167" width="8.875" customWidth="1"/>
    <col min="6401" max="6402" width="1.75" customWidth="1"/>
    <col min="6403" max="6403" width="11.25" customWidth="1"/>
    <col min="6404" max="6404" width="12.875" customWidth="1"/>
    <col min="6405" max="6405" width="12.25" customWidth="1"/>
    <col min="6406" max="6406" width="12.5" customWidth="1"/>
    <col min="6407" max="6408" width="11.75" customWidth="1"/>
    <col min="6409" max="6409" width="2.5" customWidth="1"/>
    <col min="6410" max="6410" width="11.75" customWidth="1"/>
    <col min="6411" max="6414" width="1.625" customWidth="1"/>
    <col min="6415" max="6415" width="1.75" customWidth="1"/>
    <col min="6416" max="6416" width="12" customWidth="1"/>
    <col min="6417" max="6423" width="8.875" customWidth="1"/>
    <col min="6657" max="6658" width="1.75" customWidth="1"/>
    <col min="6659" max="6659" width="11.25" customWidth="1"/>
    <col min="6660" max="6660" width="12.875" customWidth="1"/>
    <col min="6661" max="6661" width="12.25" customWidth="1"/>
    <col min="6662" max="6662" width="12.5" customWidth="1"/>
    <col min="6663" max="6664" width="11.75" customWidth="1"/>
    <col min="6665" max="6665" width="2.5" customWidth="1"/>
    <col min="6666" max="6666" width="11.75" customWidth="1"/>
    <col min="6667" max="6670" width="1.625" customWidth="1"/>
    <col min="6671" max="6671" width="1.75" customWidth="1"/>
    <col min="6672" max="6672" width="12" customWidth="1"/>
    <col min="6673" max="6679" width="8.875" customWidth="1"/>
    <col min="6913" max="6914" width="1.75" customWidth="1"/>
    <col min="6915" max="6915" width="11.25" customWidth="1"/>
    <col min="6916" max="6916" width="12.875" customWidth="1"/>
    <col min="6917" max="6917" width="12.25" customWidth="1"/>
    <col min="6918" max="6918" width="12.5" customWidth="1"/>
    <col min="6919" max="6920" width="11.75" customWidth="1"/>
    <col min="6921" max="6921" width="2.5" customWidth="1"/>
    <col min="6922" max="6922" width="11.75" customWidth="1"/>
    <col min="6923" max="6926" width="1.625" customWidth="1"/>
    <col min="6927" max="6927" width="1.75" customWidth="1"/>
    <col min="6928" max="6928" width="12" customWidth="1"/>
    <col min="6929" max="6935" width="8.875" customWidth="1"/>
    <col min="7169" max="7170" width="1.75" customWidth="1"/>
    <col min="7171" max="7171" width="11.25" customWidth="1"/>
    <col min="7172" max="7172" width="12.875" customWidth="1"/>
    <col min="7173" max="7173" width="12.25" customWidth="1"/>
    <col min="7174" max="7174" width="12.5" customWidth="1"/>
    <col min="7175" max="7176" width="11.75" customWidth="1"/>
    <col min="7177" max="7177" width="2.5" customWidth="1"/>
    <col min="7178" max="7178" width="11.75" customWidth="1"/>
    <col min="7179" max="7182" width="1.625" customWidth="1"/>
    <col min="7183" max="7183" width="1.75" customWidth="1"/>
    <col min="7184" max="7184" width="12" customWidth="1"/>
    <col min="7185" max="7191" width="8.875" customWidth="1"/>
    <col min="7425" max="7426" width="1.75" customWidth="1"/>
    <col min="7427" max="7427" width="11.25" customWidth="1"/>
    <col min="7428" max="7428" width="12.875" customWidth="1"/>
    <col min="7429" max="7429" width="12.25" customWidth="1"/>
    <col min="7430" max="7430" width="12.5" customWidth="1"/>
    <col min="7431" max="7432" width="11.75" customWidth="1"/>
    <col min="7433" max="7433" width="2.5" customWidth="1"/>
    <col min="7434" max="7434" width="11.75" customWidth="1"/>
    <col min="7435" max="7438" width="1.625" customWidth="1"/>
    <col min="7439" max="7439" width="1.75" customWidth="1"/>
    <col min="7440" max="7440" width="12" customWidth="1"/>
    <col min="7441" max="7447" width="8.875" customWidth="1"/>
    <col min="7681" max="7682" width="1.75" customWidth="1"/>
    <col min="7683" max="7683" width="11.25" customWidth="1"/>
    <col min="7684" max="7684" width="12.875" customWidth="1"/>
    <col min="7685" max="7685" width="12.25" customWidth="1"/>
    <col min="7686" max="7686" width="12.5" customWidth="1"/>
    <col min="7687" max="7688" width="11.75" customWidth="1"/>
    <col min="7689" max="7689" width="2.5" customWidth="1"/>
    <col min="7690" max="7690" width="11.75" customWidth="1"/>
    <col min="7691" max="7694" width="1.625" customWidth="1"/>
    <col min="7695" max="7695" width="1.75" customWidth="1"/>
    <col min="7696" max="7696" width="12" customWidth="1"/>
    <col min="7697" max="7703" width="8.875" customWidth="1"/>
    <col min="7937" max="7938" width="1.75" customWidth="1"/>
    <col min="7939" max="7939" width="11.25" customWidth="1"/>
    <col min="7940" max="7940" width="12.875" customWidth="1"/>
    <col min="7941" max="7941" width="12.25" customWidth="1"/>
    <col min="7942" max="7942" width="12.5" customWidth="1"/>
    <col min="7943" max="7944" width="11.75" customWidth="1"/>
    <col min="7945" max="7945" width="2.5" customWidth="1"/>
    <col min="7946" max="7946" width="11.75" customWidth="1"/>
    <col min="7947" max="7950" width="1.625" customWidth="1"/>
    <col min="7951" max="7951" width="1.75" customWidth="1"/>
    <col min="7952" max="7952" width="12" customWidth="1"/>
    <col min="7953" max="7959" width="8.875" customWidth="1"/>
    <col min="8193" max="8194" width="1.75" customWidth="1"/>
    <col min="8195" max="8195" width="11.25" customWidth="1"/>
    <col min="8196" max="8196" width="12.875" customWidth="1"/>
    <col min="8197" max="8197" width="12.25" customWidth="1"/>
    <col min="8198" max="8198" width="12.5" customWidth="1"/>
    <col min="8199" max="8200" width="11.75" customWidth="1"/>
    <col min="8201" max="8201" width="2.5" customWidth="1"/>
    <col min="8202" max="8202" width="11.75" customWidth="1"/>
    <col min="8203" max="8206" width="1.625" customWidth="1"/>
    <col min="8207" max="8207" width="1.75" customWidth="1"/>
    <col min="8208" max="8208" width="12" customWidth="1"/>
    <col min="8209" max="8215" width="8.875" customWidth="1"/>
    <col min="8449" max="8450" width="1.75" customWidth="1"/>
    <col min="8451" max="8451" width="11.25" customWidth="1"/>
    <col min="8452" max="8452" width="12.875" customWidth="1"/>
    <col min="8453" max="8453" width="12.25" customWidth="1"/>
    <col min="8454" max="8454" width="12.5" customWidth="1"/>
    <col min="8455" max="8456" width="11.75" customWidth="1"/>
    <col min="8457" max="8457" width="2.5" customWidth="1"/>
    <col min="8458" max="8458" width="11.75" customWidth="1"/>
    <col min="8459" max="8462" width="1.625" customWidth="1"/>
    <col min="8463" max="8463" width="1.75" customWidth="1"/>
    <col min="8464" max="8464" width="12" customWidth="1"/>
    <col min="8465" max="8471" width="8.875" customWidth="1"/>
    <col min="8705" max="8706" width="1.75" customWidth="1"/>
    <col min="8707" max="8707" width="11.25" customWidth="1"/>
    <col min="8708" max="8708" width="12.875" customWidth="1"/>
    <col min="8709" max="8709" width="12.25" customWidth="1"/>
    <col min="8710" max="8710" width="12.5" customWidth="1"/>
    <col min="8711" max="8712" width="11.75" customWidth="1"/>
    <col min="8713" max="8713" width="2.5" customWidth="1"/>
    <col min="8714" max="8714" width="11.75" customWidth="1"/>
    <col min="8715" max="8718" width="1.625" customWidth="1"/>
    <col min="8719" max="8719" width="1.75" customWidth="1"/>
    <col min="8720" max="8720" width="12" customWidth="1"/>
    <col min="8721" max="8727" width="8.875" customWidth="1"/>
    <col min="8961" max="8962" width="1.75" customWidth="1"/>
    <col min="8963" max="8963" width="11.25" customWidth="1"/>
    <col min="8964" max="8964" width="12.875" customWidth="1"/>
    <col min="8965" max="8965" width="12.25" customWidth="1"/>
    <col min="8966" max="8966" width="12.5" customWidth="1"/>
    <col min="8967" max="8968" width="11.75" customWidth="1"/>
    <col min="8969" max="8969" width="2.5" customWidth="1"/>
    <col min="8970" max="8970" width="11.75" customWidth="1"/>
    <col min="8971" max="8974" width="1.625" customWidth="1"/>
    <col min="8975" max="8975" width="1.75" customWidth="1"/>
    <col min="8976" max="8976" width="12" customWidth="1"/>
    <col min="8977" max="8983" width="8.875" customWidth="1"/>
    <col min="9217" max="9218" width="1.75" customWidth="1"/>
    <col min="9219" max="9219" width="11.25" customWidth="1"/>
    <col min="9220" max="9220" width="12.875" customWidth="1"/>
    <col min="9221" max="9221" width="12.25" customWidth="1"/>
    <col min="9222" max="9222" width="12.5" customWidth="1"/>
    <col min="9223" max="9224" width="11.75" customWidth="1"/>
    <col min="9225" max="9225" width="2.5" customWidth="1"/>
    <col min="9226" max="9226" width="11.75" customWidth="1"/>
    <col min="9227" max="9230" width="1.625" customWidth="1"/>
    <col min="9231" max="9231" width="1.75" customWidth="1"/>
    <col min="9232" max="9232" width="12" customWidth="1"/>
    <col min="9233" max="9239" width="8.875" customWidth="1"/>
    <col min="9473" max="9474" width="1.75" customWidth="1"/>
    <col min="9475" max="9475" width="11.25" customWidth="1"/>
    <col min="9476" max="9476" width="12.875" customWidth="1"/>
    <col min="9477" max="9477" width="12.25" customWidth="1"/>
    <col min="9478" max="9478" width="12.5" customWidth="1"/>
    <col min="9479" max="9480" width="11.75" customWidth="1"/>
    <col min="9481" max="9481" width="2.5" customWidth="1"/>
    <col min="9482" max="9482" width="11.75" customWidth="1"/>
    <col min="9483" max="9486" width="1.625" customWidth="1"/>
    <col min="9487" max="9487" width="1.75" customWidth="1"/>
    <col min="9488" max="9488" width="12" customWidth="1"/>
    <col min="9489" max="9495" width="8.875" customWidth="1"/>
    <col min="9729" max="9730" width="1.75" customWidth="1"/>
    <col min="9731" max="9731" width="11.25" customWidth="1"/>
    <col min="9732" max="9732" width="12.875" customWidth="1"/>
    <col min="9733" max="9733" width="12.25" customWidth="1"/>
    <col min="9734" max="9734" width="12.5" customWidth="1"/>
    <col min="9735" max="9736" width="11.75" customWidth="1"/>
    <col min="9737" max="9737" width="2.5" customWidth="1"/>
    <col min="9738" max="9738" width="11.75" customWidth="1"/>
    <col min="9739" max="9742" width="1.625" customWidth="1"/>
    <col min="9743" max="9743" width="1.75" customWidth="1"/>
    <col min="9744" max="9744" width="12" customWidth="1"/>
    <col min="9745" max="9751" width="8.875" customWidth="1"/>
    <col min="9985" max="9986" width="1.75" customWidth="1"/>
    <col min="9987" max="9987" width="11.25" customWidth="1"/>
    <col min="9988" max="9988" width="12.875" customWidth="1"/>
    <col min="9989" max="9989" width="12.25" customWidth="1"/>
    <col min="9990" max="9990" width="12.5" customWidth="1"/>
    <col min="9991" max="9992" width="11.75" customWidth="1"/>
    <col min="9993" max="9993" width="2.5" customWidth="1"/>
    <col min="9994" max="9994" width="11.75" customWidth="1"/>
    <col min="9995" max="9998" width="1.625" customWidth="1"/>
    <col min="9999" max="9999" width="1.75" customWidth="1"/>
    <col min="10000" max="10000" width="12" customWidth="1"/>
    <col min="10001" max="10007" width="8.875" customWidth="1"/>
    <col min="10241" max="10242" width="1.75" customWidth="1"/>
    <col min="10243" max="10243" width="11.25" customWidth="1"/>
    <col min="10244" max="10244" width="12.875" customWidth="1"/>
    <col min="10245" max="10245" width="12.25" customWidth="1"/>
    <col min="10246" max="10246" width="12.5" customWidth="1"/>
    <col min="10247" max="10248" width="11.75" customWidth="1"/>
    <col min="10249" max="10249" width="2.5" customWidth="1"/>
    <col min="10250" max="10250" width="11.75" customWidth="1"/>
    <col min="10251" max="10254" width="1.625" customWidth="1"/>
    <col min="10255" max="10255" width="1.75" customWidth="1"/>
    <col min="10256" max="10256" width="12" customWidth="1"/>
    <col min="10257" max="10263" width="8.875" customWidth="1"/>
    <col min="10497" max="10498" width="1.75" customWidth="1"/>
    <col min="10499" max="10499" width="11.25" customWidth="1"/>
    <col min="10500" max="10500" width="12.875" customWidth="1"/>
    <col min="10501" max="10501" width="12.25" customWidth="1"/>
    <col min="10502" max="10502" width="12.5" customWidth="1"/>
    <col min="10503" max="10504" width="11.75" customWidth="1"/>
    <col min="10505" max="10505" width="2.5" customWidth="1"/>
    <col min="10506" max="10506" width="11.75" customWidth="1"/>
    <col min="10507" max="10510" width="1.625" customWidth="1"/>
    <col min="10511" max="10511" width="1.75" customWidth="1"/>
    <col min="10512" max="10512" width="12" customWidth="1"/>
    <col min="10513" max="10519" width="8.875" customWidth="1"/>
    <col min="10753" max="10754" width="1.75" customWidth="1"/>
    <col min="10755" max="10755" width="11.25" customWidth="1"/>
    <col min="10756" max="10756" width="12.875" customWidth="1"/>
    <col min="10757" max="10757" width="12.25" customWidth="1"/>
    <col min="10758" max="10758" width="12.5" customWidth="1"/>
    <col min="10759" max="10760" width="11.75" customWidth="1"/>
    <col min="10761" max="10761" width="2.5" customWidth="1"/>
    <col min="10762" max="10762" width="11.75" customWidth="1"/>
    <col min="10763" max="10766" width="1.625" customWidth="1"/>
    <col min="10767" max="10767" width="1.75" customWidth="1"/>
    <col min="10768" max="10768" width="12" customWidth="1"/>
    <col min="10769" max="10775" width="8.875" customWidth="1"/>
    <col min="11009" max="11010" width="1.75" customWidth="1"/>
    <col min="11011" max="11011" width="11.25" customWidth="1"/>
    <col min="11012" max="11012" width="12.875" customWidth="1"/>
    <col min="11013" max="11013" width="12.25" customWidth="1"/>
    <col min="11014" max="11014" width="12.5" customWidth="1"/>
    <col min="11015" max="11016" width="11.75" customWidth="1"/>
    <col min="11017" max="11017" width="2.5" customWidth="1"/>
    <col min="11018" max="11018" width="11.75" customWidth="1"/>
    <col min="11019" max="11022" width="1.625" customWidth="1"/>
    <col min="11023" max="11023" width="1.75" customWidth="1"/>
    <col min="11024" max="11024" width="12" customWidth="1"/>
    <col min="11025" max="11031" width="8.875" customWidth="1"/>
    <col min="11265" max="11266" width="1.75" customWidth="1"/>
    <col min="11267" max="11267" width="11.25" customWidth="1"/>
    <col min="11268" max="11268" width="12.875" customWidth="1"/>
    <col min="11269" max="11269" width="12.25" customWidth="1"/>
    <col min="11270" max="11270" width="12.5" customWidth="1"/>
    <col min="11271" max="11272" width="11.75" customWidth="1"/>
    <col min="11273" max="11273" width="2.5" customWidth="1"/>
    <col min="11274" max="11274" width="11.75" customWidth="1"/>
    <col min="11275" max="11278" width="1.625" customWidth="1"/>
    <col min="11279" max="11279" width="1.75" customWidth="1"/>
    <col min="11280" max="11280" width="12" customWidth="1"/>
    <col min="11281" max="11287" width="8.875" customWidth="1"/>
    <col min="11521" max="11522" width="1.75" customWidth="1"/>
    <col min="11523" max="11523" width="11.25" customWidth="1"/>
    <col min="11524" max="11524" width="12.875" customWidth="1"/>
    <col min="11525" max="11525" width="12.25" customWidth="1"/>
    <col min="11526" max="11526" width="12.5" customWidth="1"/>
    <col min="11527" max="11528" width="11.75" customWidth="1"/>
    <col min="11529" max="11529" width="2.5" customWidth="1"/>
    <col min="11530" max="11530" width="11.75" customWidth="1"/>
    <col min="11531" max="11534" width="1.625" customWidth="1"/>
    <col min="11535" max="11535" width="1.75" customWidth="1"/>
    <col min="11536" max="11536" width="12" customWidth="1"/>
    <col min="11537" max="11543" width="8.875" customWidth="1"/>
    <col min="11777" max="11778" width="1.75" customWidth="1"/>
    <col min="11779" max="11779" width="11.25" customWidth="1"/>
    <col min="11780" max="11780" width="12.875" customWidth="1"/>
    <col min="11781" max="11781" width="12.25" customWidth="1"/>
    <col min="11782" max="11782" width="12.5" customWidth="1"/>
    <col min="11783" max="11784" width="11.75" customWidth="1"/>
    <col min="11785" max="11785" width="2.5" customWidth="1"/>
    <col min="11786" max="11786" width="11.75" customWidth="1"/>
    <col min="11787" max="11790" width="1.625" customWidth="1"/>
    <col min="11791" max="11791" width="1.75" customWidth="1"/>
    <col min="11792" max="11792" width="12" customWidth="1"/>
    <col min="11793" max="11799" width="8.875" customWidth="1"/>
    <col min="12033" max="12034" width="1.75" customWidth="1"/>
    <col min="12035" max="12035" width="11.25" customWidth="1"/>
    <col min="12036" max="12036" width="12.875" customWidth="1"/>
    <col min="12037" max="12037" width="12.25" customWidth="1"/>
    <col min="12038" max="12038" width="12.5" customWidth="1"/>
    <col min="12039" max="12040" width="11.75" customWidth="1"/>
    <col min="12041" max="12041" width="2.5" customWidth="1"/>
    <col min="12042" max="12042" width="11.75" customWidth="1"/>
    <col min="12043" max="12046" width="1.625" customWidth="1"/>
    <col min="12047" max="12047" width="1.75" customWidth="1"/>
    <col min="12048" max="12048" width="12" customWidth="1"/>
    <col min="12049" max="12055" width="8.875" customWidth="1"/>
    <col min="12289" max="12290" width="1.75" customWidth="1"/>
    <col min="12291" max="12291" width="11.25" customWidth="1"/>
    <col min="12292" max="12292" width="12.875" customWidth="1"/>
    <col min="12293" max="12293" width="12.25" customWidth="1"/>
    <col min="12294" max="12294" width="12.5" customWidth="1"/>
    <col min="12295" max="12296" width="11.75" customWidth="1"/>
    <col min="12297" max="12297" width="2.5" customWidth="1"/>
    <col min="12298" max="12298" width="11.75" customWidth="1"/>
    <col min="12299" max="12302" width="1.625" customWidth="1"/>
    <col min="12303" max="12303" width="1.75" customWidth="1"/>
    <col min="12304" max="12304" width="12" customWidth="1"/>
    <col min="12305" max="12311" width="8.875" customWidth="1"/>
    <col min="12545" max="12546" width="1.75" customWidth="1"/>
    <col min="12547" max="12547" width="11.25" customWidth="1"/>
    <col min="12548" max="12548" width="12.875" customWidth="1"/>
    <col min="12549" max="12549" width="12.25" customWidth="1"/>
    <col min="12550" max="12550" width="12.5" customWidth="1"/>
    <col min="12551" max="12552" width="11.75" customWidth="1"/>
    <col min="12553" max="12553" width="2.5" customWidth="1"/>
    <col min="12554" max="12554" width="11.75" customWidth="1"/>
    <col min="12555" max="12558" width="1.625" customWidth="1"/>
    <col min="12559" max="12559" width="1.75" customWidth="1"/>
    <col min="12560" max="12560" width="12" customWidth="1"/>
    <col min="12561" max="12567" width="8.875" customWidth="1"/>
    <col min="12801" max="12802" width="1.75" customWidth="1"/>
    <col min="12803" max="12803" width="11.25" customWidth="1"/>
    <col min="12804" max="12804" width="12.875" customWidth="1"/>
    <col min="12805" max="12805" width="12.25" customWidth="1"/>
    <col min="12806" max="12806" width="12.5" customWidth="1"/>
    <col min="12807" max="12808" width="11.75" customWidth="1"/>
    <col min="12809" max="12809" width="2.5" customWidth="1"/>
    <col min="12810" max="12810" width="11.75" customWidth="1"/>
    <col min="12811" max="12814" width="1.625" customWidth="1"/>
    <col min="12815" max="12815" width="1.75" customWidth="1"/>
    <col min="12816" max="12816" width="12" customWidth="1"/>
    <col min="12817" max="12823" width="8.875" customWidth="1"/>
    <col min="13057" max="13058" width="1.75" customWidth="1"/>
    <col min="13059" max="13059" width="11.25" customWidth="1"/>
    <col min="13060" max="13060" width="12.875" customWidth="1"/>
    <col min="13061" max="13061" width="12.25" customWidth="1"/>
    <col min="13062" max="13062" width="12.5" customWidth="1"/>
    <col min="13063" max="13064" width="11.75" customWidth="1"/>
    <col min="13065" max="13065" width="2.5" customWidth="1"/>
    <col min="13066" max="13066" width="11.75" customWidth="1"/>
    <col min="13067" max="13070" width="1.625" customWidth="1"/>
    <col min="13071" max="13071" width="1.75" customWidth="1"/>
    <col min="13072" max="13072" width="12" customWidth="1"/>
    <col min="13073" max="13079" width="8.875" customWidth="1"/>
    <col min="13313" max="13314" width="1.75" customWidth="1"/>
    <col min="13315" max="13315" width="11.25" customWidth="1"/>
    <col min="13316" max="13316" width="12.875" customWidth="1"/>
    <col min="13317" max="13317" width="12.25" customWidth="1"/>
    <col min="13318" max="13318" width="12.5" customWidth="1"/>
    <col min="13319" max="13320" width="11.75" customWidth="1"/>
    <col min="13321" max="13321" width="2.5" customWidth="1"/>
    <col min="13322" max="13322" width="11.75" customWidth="1"/>
    <col min="13323" max="13326" width="1.625" customWidth="1"/>
    <col min="13327" max="13327" width="1.75" customWidth="1"/>
    <col min="13328" max="13328" width="12" customWidth="1"/>
    <col min="13329" max="13335" width="8.875" customWidth="1"/>
    <col min="13569" max="13570" width="1.75" customWidth="1"/>
    <col min="13571" max="13571" width="11.25" customWidth="1"/>
    <col min="13572" max="13572" width="12.875" customWidth="1"/>
    <col min="13573" max="13573" width="12.25" customWidth="1"/>
    <col min="13574" max="13574" width="12.5" customWidth="1"/>
    <col min="13575" max="13576" width="11.75" customWidth="1"/>
    <col min="13577" max="13577" width="2.5" customWidth="1"/>
    <col min="13578" max="13578" width="11.75" customWidth="1"/>
    <col min="13579" max="13582" width="1.625" customWidth="1"/>
    <col min="13583" max="13583" width="1.75" customWidth="1"/>
    <col min="13584" max="13584" width="12" customWidth="1"/>
    <col min="13585" max="13591" width="8.875" customWidth="1"/>
    <col min="13825" max="13826" width="1.75" customWidth="1"/>
    <col min="13827" max="13827" width="11.25" customWidth="1"/>
    <col min="13828" max="13828" width="12.875" customWidth="1"/>
    <col min="13829" max="13829" width="12.25" customWidth="1"/>
    <col min="13830" max="13830" width="12.5" customWidth="1"/>
    <col min="13831" max="13832" width="11.75" customWidth="1"/>
    <col min="13833" max="13833" width="2.5" customWidth="1"/>
    <col min="13834" max="13834" width="11.75" customWidth="1"/>
    <col min="13835" max="13838" width="1.625" customWidth="1"/>
    <col min="13839" max="13839" width="1.75" customWidth="1"/>
    <col min="13840" max="13840" width="12" customWidth="1"/>
    <col min="13841" max="13847" width="8.875" customWidth="1"/>
    <col min="14081" max="14082" width="1.75" customWidth="1"/>
    <col min="14083" max="14083" width="11.25" customWidth="1"/>
    <col min="14084" max="14084" width="12.875" customWidth="1"/>
    <col min="14085" max="14085" width="12.25" customWidth="1"/>
    <col min="14086" max="14086" width="12.5" customWidth="1"/>
    <col min="14087" max="14088" width="11.75" customWidth="1"/>
    <col min="14089" max="14089" width="2.5" customWidth="1"/>
    <col min="14090" max="14090" width="11.75" customWidth="1"/>
    <col min="14091" max="14094" width="1.625" customWidth="1"/>
    <col min="14095" max="14095" width="1.75" customWidth="1"/>
    <col min="14096" max="14096" width="12" customWidth="1"/>
    <col min="14097" max="14103" width="8.875" customWidth="1"/>
    <col min="14337" max="14338" width="1.75" customWidth="1"/>
    <col min="14339" max="14339" width="11.25" customWidth="1"/>
    <col min="14340" max="14340" width="12.875" customWidth="1"/>
    <col min="14341" max="14341" width="12.25" customWidth="1"/>
    <col min="14342" max="14342" width="12.5" customWidth="1"/>
    <col min="14343" max="14344" width="11.75" customWidth="1"/>
    <col min="14345" max="14345" width="2.5" customWidth="1"/>
    <col min="14346" max="14346" width="11.75" customWidth="1"/>
    <col min="14347" max="14350" width="1.625" customWidth="1"/>
    <col min="14351" max="14351" width="1.75" customWidth="1"/>
    <col min="14352" max="14352" width="12" customWidth="1"/>
    <col min="14353" max="14359" width="8.875" customWidth="1"/>
    <col min="14593" max="14594" width="1.75" customWidth="1"/>
    <col min="14595" max="14595" width="11.25" customWidth="1"/>
    <col min="14596" max="14596" width="12.875" customWidth="1"/>
    <col min="14597" max="14597" width="12.25" customWidth="1"/>
    <col min="14598" max="14598" width="12.5" customWidth="1"/>
    <col min="14599" max="14600" width="11.75" customWidth="1"/>
    <col min="14601" max="14601" width="2.5" customWidth="1"/>
    <col min="14602" max="14602" width="11.75" customWidth="1"/>
    <col min="14603" max="14606" width="1.625" customWidth="1"/>
    <col min="14607" max="14607" width="1.75" customWidth="1"/>
    <col min="14608" max="14608" width="12" customWidth="1"/>
    <col min="14609" max="14615" width="8.875" customWidth="1"/>
    <col min="14849" max="14850" width="1.75" customWidth="1"/>
    <col min="14851" max="14851" width="11.25" customWidth="1"/>
    <col min="14852" max="14852" width="12.875" customWidth="1"/>
    <col min="14853" max="14853" width="12.25" customWidth="1"/>
    <col min="14854" max="14854" width="12.5" customWidth="1"/>
    <col min="14855" max="14856" width="11.75" customWidth="1"/>
    <col min="14857" max="14857" width="2.5" customWidth="1"/>
    <col min="14858" max="14858" width="11.75" customWidth="1"/>
    <col min="14859" max="14862" width="1.625" customWidth="1"/>
    <col min="14863" max="14863" width="1.75" customWidth="1"/>
    <col min="14864" max="14864" width="12" customWidth="1"/>
    <col min="14865" max="14871" width="8.875" customWidth="1"/>
    <col min="15105" max="15106" width="1.75" customWidth="1"/>
    <col min="15107" max="15107" width="11.25" customWidth="1"/>
    <col min="15108" max="15108" width="12.875" customWidth="1"/>
    <col min="15109" max="15109" width="12.25" customWidth="1"/>
    <col min="15110" max="15110" width="12.5" customWidth="1"/>
    <col min="15111" max="15112" width="11.75" customWidth="1"/>
    <col min="15113" max="15113" width="2.5" customWidth="1"/>
    <col min="15114" max="15114" width="11.75" customWidth="1"/>
    <col min="15115" max="15118" width="1.625" customWidth="1"/>
    <col min="15119" max="15119" width="1.75" customWidth="1"/>
    <col min="15120" max="15120" width="12" customWidth="1"/>
    <col min="15121" max="15127" width="8.875" customWidth="1"/>
    <col min="15361" max="15362" width="1.75" customWidth="1"/>
    <col min="15363" max="15363" width="11.25" customWidth="1"/>
    <col min="15364" max="15364" width="12.875" customWidth="1"/>
    <col min="15365" max="15365" width="12.25" customWidth="1"/>
    <col min="15366" max="15366" width="12.5" customWidth="1"/>
    <col min="15367" max="15368" width="11.75" customWidth="1"/>
    <col min="15369" max="15369" width="2.5" customWidth="1"/>
    <col min="15370" max="15370" width="11.75" customWidth="1"/>
    <col min="15371" max="15374" width="1.625" customWidth="1"/>
    <col min="15375" max="15375" width="1.75" customWidth="1"/>
    <col min="15376" max="15376" width="12" customWidth="1"/>
    <col min="15377" max="15383" width="8.875" customWidth="1"/>
    <col min="15617" max="15618" width="1.75" customWidth="1"/>
    <col min="15619" max="15619" width="11.25" customWidth="1"/>
    <col min="15620" max="15620" width="12.875" customWidth="1"/>
    <col min="15621" max="15621" width="12.25" customWidth="1"/>
    <col min="15622" max="15622" width="12.5" customWidth="1"/>
    <col min="15623" max="15624" width="11.75" customWidth="1"/>
    <col min="15625" max="15625" width="2.5" customWidth="1"/>
    <col min="15626" max="15626" width="11.75" customWidth="1"/>
    <col min="15627" max="15630" width="1.625" customWidth="1"/>
    <col min="15631" max="15631" width="1.75" customWidth="1"/>
    <col min="15632" max="15632" width="12" customWidth="1"/>
    <col min="15633" max="15639" width="8.875" customWidth="1"/>
    <col min="15873" max="15874" width="1.75" customWidth="1"/>
    <col min="15875" max="15875" width="11.25" customWidth="1"/>
    <col min="15876" max="15876" width="12.875" customWidth="1"/>
    <col min="15877" max="15877" width="12.25" customWidth="1"/>
    <col min="15878" max="15878" width="12.5" customWidth="1"/>
    <col min="15879" max="15880" width="11.75" customWidth="1"/>
    <col min="15881" max="15881" width="2.5" customWidth="1"/>
    <col min="15882" max="15882" width="11.75" customWidth="1"/>
    <col min="15883" max="15886" width="1.625" customWidth="1"/>
    <col min="15887" max="15887" width="1.75" customWidth="1"/>
    <col min="15888" max="15888" width="12" customWidth="1"/>
    <col min="15889" max="15895" width="8.875" customWidth="1"/>
    <col min="16129" max="16130" width="1.75" customWidth="1"/>
    <col min="16131" max="16131" width="11.25" customWidth="1"/>
    <col min="16132" max="16132" width="12.875" customWidth="1"/>
    <col min="16133" max="16133" width="12.25" customWidth="1"/>
    <col min="16134" max="16134" width="12.5" customWidth="1"/>
    <col min="16135" max="16136" width="11.75" customWidth="1"/>
    <col min="16137" max="16137" width="2.5" customWidth="1"/>
    <col min="16138" max="16138" width="11.75" customWidth="1"/>
    <col min="16139" max="16142" width="1.625" customWidth="1"/>
    <col min="16143" max="16143" width="1.75" customWidth="1"/>
    <col min="16144" max="16144" width="12" customWidth="1"/>
    <col min="16145" max="16151" width="8.875" customWidth="1"/>
  </cols>
  <sheetData>
    <row r="1" spans="1:23" s="40" customFormat="1" ht="41.1" customHeight="1">
      <c r="A1" s="38"/>
      <c r="B1" s="38"/>
      <c r="C1" s="39"/>
      <c r="D1" s="38"/>
      <c r="E1" s="326"/>
      <c r="F1" s="327"/>
      <c r="G1" s="327"/>
      <c r="H1" s="327"/>
      <c r="I1" s="327"/>
      <c r="J1" s="327"/>
      <c r="K1" s="327"/>
      <c r="L1" s="327"/>
      <c r="M1" s="327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42" customFormat="1" ht="12.2" customHeight="1">
      <c r="A2" s="328" t="s">
        <v>125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41"/>
      <c r="Q2" s="41"/>
      <c r="R2" s="41"/>
      <c r="S2" s="41"/>
      <c r="T2" s="41"/>
      <c r="U2" s="41"/>
      <c r="V2" s="41"/>
      <c r="W2" s="41"/>
    </row>
    <row r="3" spans="1:23" s="44" customFormat="1" ht="11.65" customHeight="1">
      <c r="A3" s="329" t="s">
        <v>126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43"/>
      <c r="Q3" s="43"/>
      <c r="R3" s="43"/>
      <c r="S3" s="43"/>
      <c r="T3" s="43"/>
      <c r="U3" s="43"/>
      <c r="V3" s="43"/>
      <c r="W3" s="43"/>
    </row>
    <row r="4" spans="1:23" s="44" customFormat="1" ht="11.65" customHeight="1" thickBot="1">
      <c r="A4" s="330" t="s">
        <v>127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43"/>
      <c r="Q4" s="43"/>
      <c r="R4" s="43"/>
      <c r="S4" s="43"/>
      <c r="T4" s="43"/>
      <c r="U4" s="43"/>
      <c r="V4" s="43"/>
      <c r="W4" s="43"/>
    </row>
    <row r="5" spans="1:23" ht="20.45" customHeight="1" thickTop="1">
      <c r="A5" s="45" t="s">
        <v>128</v>
      </c>
      <c r="B5" s="46" t="s">
        <v>129</v>
      </c>
      <c r="C5" s="47" t="s">
        <v>130</v>
      </c>
      <c r="D5" s="47" t="s">
        <v>34</v>
      </c>
      <c r="E5" s="331" t="s">
        <v>131</v>
      </c>
      <c r="F5" s="331"/>
      <c r="G5" s="331"/>
      <c r="H5" s="331"/>
      <c r="I5" s="332"/>
      <c r="J5" s="47" t="s">
        <v>132</v>
      </c>
      <c r="K5" s="48" t="s">
        <v>133</v>
      </c>
      <c r="L5" s="49" t="s">
        <v>134</v>
      </c>
      <c r="M5" s="50" t="s">
        <v>39</v>
      </c>
      <c r="N5" s="50" t="s">
        <v>135</v>
      </c>
      <c r="O5" s="51" t="s">
        <v>136</v>
      </c>
    </row>
    <row r="6" spans="1:23" s="60" customFormat="1" ht="24.95" customHeight="1">
      <c r="A6" s="333">
        <v>1</v>
      </c>
      <c r="B6" s="335" t="s">
        <v>137</v>
      </c>
      <c r="C6" s="53" t="s">
        <v>17</v>
      </c>
      <c r="D6" s="54" t="s">
        <v>138</v>
      </c>
      <c r="E6" s="53" t="s">
        <v>139</v>
      </c>
      <c r="F6" s="55" t="s">
        <v>140</v>
      </c>
      <c r="G6" s="55" t="s">
        <v>141</v>
      </c>
      <c r="H6" s="56" t="s">
        <v>142</v>
      </c>
      <c r="I6" s="337" t="s">
        <v>15</v>
      </c>
      <c r="J6" s="57" t="s">
        <v>143</v>
      </c>
      <c r="K6" s="339">
        <v>5.4</v>
      </c>
      <c r="L6" s="341">
        <v>2.6</v>
      </c>
      <c r="M6" s="341">
        <v>2.6</v>
      </c>
      <c r="N6" s="341">
        <v>2.6</v>
      </c>
      <c r="O6" s="343">
        <f>K6*70+L6*75+M6*45+N6*25</f>
        <v>755</v>
      </c>
      <c r="P6" s="58"/>
      <c r="Q6" s="59"/>
      <c r="R6" s="58"/>
      <c r="S6" s="58"/>
      <c r="T6" s="58"/>
      <c r="U6" s="58"/>
      <c r="V6" s="58"/>
      <c r="W6" s="58"/>
    </row>
    <row r="7" spans="1:23" s="68" customFormat="1" ht="9.75" customHeight="1" thickBot="1">
      <c r="A7" s="334"/>
      <c r="B7" s="336"/>
      <c r="C7" s="61" t="s">
        <v>144</v>
      </c>
      <c r="D7" s="62" t="s">
        <v>145</v>
      </c>
      <c r="E7" s="63" t="s">
        <v>146</v>
      </c>
      <c r="F7" s="64" t="s">
        <v>147</v>
      </c>
      <c r="G7" s="64" t="s">
        <v>148</v>
      </c>
      <c r="H7" s="65" t="s">
        <v>149</v>
      </c>
      <c r="I7" s="338"/>
      <c r="J7" s="62" t="s">
        <v>150</v>
      </c>
      <c r="K7" s="340"/>
      <c r="L7" s="342"/>
      <c r="M7" s="342"/>
      <c r="N7" s="342"/>
      <c r="O7" s="344"/>
      <c r="P7" s="66"/>
      <c r="Q7" s="67"/>
      <c r="R7" s="66"/>
      <c r="S7" s="66"/>
      <c r="T7" s="66"/>
      <c r="U7" s="66"/>
      <c r="V7" s="66"/>
      <c r="W7" s="66"/>
    </row>
    <row r="8" spans="1:23" s="60" customFormat="1" ht="24.95" customHeight="1" thickTop="1">
      <c r="A8" s="345">
        <v>4</v>
      </c>
      <c r="B8" s="347" t="s">
        <v>151</v>
      </c>
      <c r="C8" s="69" t="s">
        <v>152</v>
      </c>
      <c r="D8" s="69" t="s">
        <v>153</v>
      </c>
      <c r="E8" s="69" t="s">
        <v>154</v>
      </c>
      <c r="F8" s="70" t="s">
        <v>155</v>
      </c>
      <c r="G8" s="70" t="s">
        <v>156</v>
      </c>
      <c r="H8" s="70" t="s">
        <v>157</v>
      </c>
      <c r="I8" s="348" t="s">
        <v>30</v>
      </c>
      <c r="J8" s="71" t="s">
        <v>36</v>
      </c>
      <c r="K8" s="350">
        <v>5.5</v>
      </c>
      <c r="L8" s="351">
        <v>2.6</v>
      </c>
      <c r="M8" s="350">
        <v>2.6</v>
      </c>
      <c r="N8" s="351">
        <v>2.7</v>
      </c>
      <c r="O8" s="352">
        <f>K8*70+L8*75+M8*45+N8*25</f>
        <v>764.5</v>
      </c>
      <c r="P8" s="58"/>
      <c r="Q8" s="59"/>
      <c r="R8" s="58"/>
      <c r="S8" s="58"/>
      <c r="T8" s="58"/>
      <c r="U8" s="58"/>
      <c r="V8" s="58"/>
      <c r="W8" s="58"/>
    </row>
    <row r="9" spans="1:23" s="77" customFormat="1" ht="9.75" customHeight="1">
      <c r="A9" s="346"/>
      <c r="B9" s="347"/>
      <c r="C9" s="72" t="s">
        <v>144</v>
      </c>
      <c r="D9" s="73" t="s">
        <v>158</v>
      </c>
      <c r="E9" s="74" t="s">
        <v>159</v>
      </c>
      <c r="F9" s="75" t="s">
        <v>160</v>
      </c>
      <c r="G9" s="75" t="s">
        <v>161</v>
      </c>
      <c r="H9" s="76" t="s">
        <v>162</v>
      </c>
      <c r="I9" s="349"/>
      <c r="J9" s="72" t="s">
        <v>163</v>
      </c>
      <c r="K9" s="350"/>
      <c r="L9" s="351"/>
      <c r="M9" s="350"/>
      <c r="N9" s="351"/>
      <c r="O9" s="352"/>
      <c r="P9" s="66"/>
      <c r="Q9" s="67"/>
      <c r="R9" s="66"/>
      <c r="S9" s="66"/>
      <c r="T9" s="66"/>
      <c r="U9" s="66"/>
      <c r="V9" s="66"/>
      <c r="W9" s="66"/>
    </row>
    <row r="10" spans="1:23" s="60" customFormat="1" ht="24.95" customHeight="1">
      <c r="A10" s="333">
        <v>5</v>
      </c>
      <c r="B10" s="335" t="s">
        <v>164</v>
      </c>
      <c r="C10" s="53" t="s">
        <v>165</v>
      </c>
      <c r="D10" s="53" t="s">
        <v>166</v>
      </c>
      <c r="E10" s="78" t="s">
        <v>167</v>
      </c>
      <c r="F10" s="55" t="s">
        <v>168</v>
      </c>
      <c r="G10" s="79" t="s">
        <v>169</v>
      </c>
      <c r="H10" s="55" t="s">
        <v>170</v>
      </c>
      <c r="I10" s="337" t="s">
        <v>15</v>
      </c>
      <c r="J10" s="80" t="s">
        <v>171</v>
      </c>
      <c r="K10" s="354">
        <v>5.7</v>
      </c>
      <c r="L10" s="356">
        <v>2.6</v>
      </c>
      <c r="M10" s="354">
        <v>2.7</v>
      </c>
      <c r="N10" s="356">
        <v>2.5</v>
      </c>
      <c r="O10" s="358">
        <f>K10*70+L10*75+M10*45+N10*25</f>
        <v>778</v>
      </c>
      <c r="P10" s="81"/>
      <c r="Q10" s="81"/>
      <c r="R10" s="58"/>
      <c r="S10" s="58"/>
      <c r="T10" s="58"/>
      <c r="U10" s="58"/>
      <c r="V10" s="58"/>
      <c r="W10" s="58"/>
    </row>
    <row r="11" spans="1:23" s="77" customFormat="1" ht="9.75" customHeight="1">
      <c r="A11" s="346"/>
      <c r="B11" s="353"/>
      <c r="C11" s="72" t="s">
        <v>144</v>
      </c>
      <c r="D11" s="73" t="s">
        <v>172</v>
      </c>
      <c r="E11" s="74" t="s">
        <v>173</v>
      </c>
      <c r="F11" s="75" t="s">
        <v>174</v>
      </c>
      <c r="G11" s="75" t="s">
        <v>175</v>
      </c>
      <c r="H11" s="76" t="s">
        <v>176</v>
      </c>
      <c r="I11" s="349"/>
      <c r="J11" s="72" t="s">
        <v>177</v>
      </c>
      <c r="K11" s="355"/>
      <c r="L11" s="357"/>
      <c r="M11" s="355"/>
      <c r="N11" s="357"/>
      <c r="O11" s="359"/>
      <c r="P11" s="82"/>
      <c r="Q11" s="82"/>
      <c r="R11" s="66"/>
      <c r="S11" s="66"/>
      <c r="T11" s="66"/>
      <c r="U11" s="66"/>
      <c r="V11" s="66"/>
      <c r="W11" s="66"/>
    </row>
    <row r="12" spans="1:23" s="60" customFormat="1" ht="24.95" customHeight="1">
      <c r="A12" s="345">
        <v>6</v>
      </c>
      <c r="B12" s="360" t="s">
        <v>178</v>
      </c>
      <c r="C12" s="53" t="s">
        <v>165</v>
      </c>
      <c r="D12" s="69" t="s">
        <v>179</v>
      </c>
      <c r="E12" s="83" t="s">
        <v>180</v>
      </c>
      <c r="F12" s="70" t="s">
        <v>181</v>
      </c>
      <c r="G12" s="84" t="s">
        <v>182</v>
      </c>
      <c r="H12" s="70" t="s">
        <v>183</v>
      </c>
      <c r="I12" s="363" t="s">
        <v>27</v>
      </c>
      <c r="J12" s="85" t="s">
        <v>184</v>
      </c>
      <c r="K12" s="350">
        <v>5.5</v>
      </c>
      <c r="L12" s="351">
        <v>2.7</v>
      </c>
      <c r="M12" s="350">
        <v>2.7</v>
      </c>
      <c r="N12" s="351">
        <v>2.7</v>
      </c>
      <c r="O12" s="352">
        <f>K12*70+L12*75+M12*45+N12*25</f>
        <v>776.5</v>
      </c>
      <c r="P12" s="58"/>
      <c r="Q12" s="81"/>
      <c r="R12" s="58"/>
      <c r="S12" s="58"/>
      <c r="T12" s="58"/>
      <c r="U12" s="58"/>
      <c r="V12" s="58"/>
      <c r="W12" s="58"/>
    </row>
    <row r="13" spans="1:23" s="77" customFormat="1" ht="9.75" customHeight="1">
      <c r="A13" s="346"/>
      <c r="B13" s="353"/>
      <c r="C13" s="72" t="s">
        <v>55</v>
      </c>
      <c r="D13" s="73" t="s">
        <v>185</v>
      </c>
      <c r="E13" s="74" t="s">
        <v>186</v>
      </c>
      <c r="F13" s="75" t="s">
        <v>187</v>
      </c>
      <c r="G13" s="75" t="s">
        <v>188</v>
      </c>
      <c r="H13" s="76" t="s">
        <v>189</v>
      </c>
      <c r="I13" s="364"/>
      <c r="J13" s="86" t="s">
        <v>190</v>
      </c>
      <c r="K13" s="350"/>
      <c r="L13" s="351"/>
      <c r="M13" s="350"/>
      <c r="N13" s="351"/>
      <c r="O13" s="352"/>
      <c r="P13" s="66"/>
      <c r="Q13" s="82"/>
      <c r="R13" s="66"/>
      <c r="S13" s="66"/>
      <c r="T13" s="66"/>
      <c r="U13" s="66"/>
      <c r="V13" s="66"/>
      <c r="W13" s="66"/>
    </row>
    <row r="14" spans="1:23" s="89" customFormat="1" ht="30" customHeight="1">
      <c r="A14" s="345">
        <v>7</v>
      </c>
      <c r="B14" s="360" t="s">
        <v>25</v>
      </c>
      <c r="C14" s="361" t="s">
        <v>191</v>
      </c>
      <c r="D14" s="87" t="s">
        <v>192</v>
      </c>
      <c r="E14" s="53" t="s">
        <v>193</v>
      </c>
      <c r="F14" s="55" t="s">
        <v>194</v>
      </c>
      <c r="G14" s="56" t="s">
        <v>195</v>
      </c>
      <c r="H14" s="55" t="s">
        <v>196</v>
      </c>
      <c r="I14" s="337" t="s">
        <v>15</v>
      </c>
      <c r="J14" s="80" t="s">
        <v>197</v>
      </c>
      <c r="K14" s="354">
        <v>5.6</v>
      </c>
      <c r="L14" s="356">
        <v>2.6</v>
      </c>
      <c r="M14" s="354">
        <v>2.7</v>
      </c>
      <c r="N14" s="356">
        <v>2.7</v>
      </c>
      <c r="O14" s="358">
        <f>K14*70+L14*75+M14*45+N14*25</f>
        <v>776</v>
      </c>
      <c r="P14" s="88"/>
      <c r="Q14" s="81"/>
      <c r="R14" s="88"/>
      <c r="S14" s="88"/>
      <c r="T14" s="88"/>
      <c r="U14" s="88"/>
      <c r="V14" s="88"/>
      <c r="W14" s="88"/>
    </row>
    <row r="15" spans="1:23" s="89" customFormat="1" ht="9.75" customHeight="1">
      <c r="A15" s="345"/>
      <c r="B15" s="360"/>
      <c r="C15" s="362"/>
      <c r="D15" s="90" t="s">
        <v>198</v>
      </c>
      <c r="E15" s="91" t="s">
        <v>199</v>
      </c>
      <c r="F15" s="92" t="s">
        <v>200</v>
      </c>
      <c r="G15" s="92" t="s">
        <v>201</v>
      </c>
      <c r="H15" s="93" t="s">
        <v>202</v>
      </c>
      <c r="I15" s="349"/>
      <c r="J15" s="86" t="s">
        <v>203</v>
      </c>
      <c r="K15" s="350"/>
      <c r="L15" s="351"/>
      <c r="M15" s="350"/>
      <c r="N15" s="351"/>
      <c r="O15" s="352"/>
      <c r="P15" s="88"/>
      <c r="Q15" s="94"/>
      <c r="R15" s="88"/>
      <c r="S15" s="88"/>
      <c r="T15" s="88"/>
      <c r="U15" s="88"/>
      <c r="V15" s="88"/>
      <c r="W15" s="88"/>
    </row>
    <row r="16" spans="1:23" s="60" customFormat="1" ht="24.95" customHeight="1">
      <c r="A16" s="333">
        <v>8</v>
      </c>
      <c r="B16" s="365" t="s">
        <v>26</v>
      </c>
      <c r="C16" s="53" t="s">
        <v>152</v>
      </c>
      <c r="D16" s="95" t="s">
        <v>204</v>
      </c>
      <c r="E16" s="53" t="s">
        <v>205</v>
      </c>
      <c r="F16" s="55" t="s">
        <v>206</v>
      </c>
      <c r="G16" s="96" t="s">
        <v>38</v>
      </c>
      <c r="H16" s="97" t="s">
        <v>207</v>
      </c>
      <c r="I16" s="337" t="s">
        <v>15</v>
      </c>
      <c r="J16" s="98" t="s">
        <v>208</v>
      </c>
      <c r="K16" s="367">
        <v>5.6</v>
      </c>
      <c r="L16" s="356">
        <v>2.6</v>
      </c>
      <c r="M16" s="354">
        <v>2.7</v>
      </c>
      <c r="N16" s="356">
        <v>2.6</v>
      </c>
      <c r="O16" s="358">
        <f>K16*70+L16*75+M16*45+N16*25</f>
        <v>773.5</v>
      </c>
      <c r="P16" s="58"/>
      <c r="Q16" s="81"/>
      <c r="R16" s="58"/>
      <c r="S16" s="58"/>
      <c r="T16" s="58"/>
      <c r="U16" s="58"/>
      <c r="V16" s="58"/>
      <c r="W16" s="58"/>
    </row>
    <row r="17" spans="1:23" s="77" customFormat="1" ht="9.75" customHeight="1" thickBot="1">
      <c r="A17" s="334"/>
      <c r="B17" s="366"/>
      <c r="C17" s="61" t="s">
        <v>144</v>
      </c>
      <c r="D17" s="62" t="s">
        <v>209</v>
      </c>
      <c r="E17" s="63" t="s">
        <v>210</v>
      </c>
      <c r="F17" s="64" t="s">
        <v>211</v>
      </c>
      <c r="G17" s="64" t="s">
        <v>212</v>
      </c>
      <c r="H17" s="65" t="s">
        <v>213</v>
      </c>
      <c r="I17" s="338"/>
      <c r="J17" s="61" t="s">
        <v>214</v>
      </c>
      <c r="K17" s="368"/>
      <c r="L17" s="369"/>
      <c r="M17" s="370"/>
      <c r="N17" s="369"/>
      <c r="O17" s="371"/>
      <c r="P17" s="66"/>
      <c r="Q17" s="82"/>
      <c r="R17" s="66"/>
      <c r="S17" s="66"/>
      <c r="T17" s="66"/>
      <c r="U17" s="66"/>
      <c r="V17" s="66"/>
      <c r="W17" s="66"/>
    </row>
    <row r="18" spans="1:23" s="60" customFormat="1" ht="24.95" customHeight="1" thickTop="1">
      <c r="A18" s="345">
        <v>11</v>
      </c>
      <c r="B18" s="347" t="s">
        <v>35</v>
      </c>
      <c r="C18" s="69" t="s">
        <v>152</v>
      </c>
      <c r="D18" s="69" t="s">
        <v>215</v>
      </c>
      <c r="E18" s="69" t="s">
        <v>216</v>
      </c>
      <c r="F18" s="70" t="s">
        <v>217</v>
      </c>
      <c r="G18" s="70" t="s">
        <v>218</v>
      </c>
      <c r="H18" s="70" t="s">
        <v>219</v>
      </c>
      <c r="I18" s="348" t="s">
        <v>30</v>
      </c>
      <c r="J18" s="71" t="s">
        <v>220</v>
      </c>
      <c r="K18" s="350">
        <v>5.4</v>
      </c>
      <c r="L18" s="351">
        <v>2.7</v>
      </c>
      <c r="M18" s="350">
        <v>2.5</v>
      </c>
      <c r="N18" s="351">
        <v>2.6</v>
      </c>
      <c r="O18" s="352">
        <f>K18*70+L18*75+M18*45+N18*25</f>
        <v>758</v>
      </c>
      <c r="P18" s="58"/>
      <c r="Q18" s="81"/>
      <c r="R18" s="58"/>
      <c r="S18" s="58"/>
      <c r="T18" s="58"/>
      <c r="U18" s="58"/>
      <c r="V18" s="58"/>
      <c r="W18" s="58"/>
    </row>
    <row r="19" spans="1:23" s="77" customFormat="1" ht="9.75" customHeight="1">
      <c r="A19" s="346"/>
      <c r="B19" s="347"/>
      <c r="C19" s="72" t="s">
        <v>55</v>
      </c>
      <c r="D19" s="73" t="s">
        <v>221</v>
      </c>
      <c r="E19" s="73" t="s">
        <v>222</v>
      </c>
      <c r="F19" s="75" t="s">
        <v>223</v>
      </c>
      <c r="G19" s="75" t="s">
        <v>224</v>
      </c>
      <c r="H19" s="76" t="s">
        <v>225</v>
      </c>
      <c r="I19" s="349"/>
      <c r="J19" s="72" t="s">
        <v>226</v>
      </c>
      <c r="K19" s="350"/>
      <c r="L19" s="351"/>
      <c r="M19" s="350"/>
      <c r="N19" s="351"/>
      <c r="O19" s="352"/>
      <c r="P19" s="66"/>
      <c r="Q19" s="82"/>
      <c r="R19" s="66"/>
      <c r="S19" s="66"/>
      <c r="T19" s="66"/>
      <c r="U19" s="66"/>
      <c r="V19" s="66"/>
      <c r="W19" s="66"/>
    </row>
    <row r="20" spans="1:23" s="60" customFormat="1" ht="24.95" customHeight="1">
      <c r="A20" s="333">
        <v>12</v>
      </c>
      <c r="B20" s="335" t="s">
        <v>23</v>
      </c>
      <c r="C20" s="53" t="s">
        <v>88</v>
      </c>
      <c r="D20" s="53" t="s">
        <v>227</v>
      </c>
      <c r="E20" s="99" t="s">
        <v>228</v>
      </c>
      <c r="F20" s="55" t="s">
        <v>229</v>
      </c>
      <c r="G20" s="55" t="s">
        <v>230</v>
      </c>
      <c r="H20" s="55" t="s">
        <v>231</v>
      </c>
      <c r="I20" s="337" t="s">
        <v>15</v>
      </c>
      <c r="J20" s="80" t="s">
        <v>232</v>
      </c>
      <c r="K20" s="354">
        <v>5.5</v>
      </c>
      <c r="L20" s="356">
        <v>2.7</v>
      </c>
      <c r="M20" s="354">
        <v>2.7</v>
      </c>
      <c r="N20" s="356">
        <v>2.5</v>
      </c>
      <c r="O20" s="358">
        <f>K20*70+L20*75+M20*45+N20*25</f>
        <v>771.5</v>
      </c>
      <c r="P20" s="58"/>
      <c r="Q20" s="81"/>
      <c r="R20" s="58"/>
      <c r="S20" s="58"/>
      <c r="T20" s="58"/>
      <c r="U20" s="58"/>
      <c r="V20" s="58"/>
      <c r="W20" s="58"/>
    </row>
    <row r="21" spans="1:23" s="77" customFormat="1" ht="9.75" customHeight="1">
      <c r="A21" s="346"/>
      <c r="B21" s="353"/>
      <c r="C21" s="72" t="s">
        <v>144</v>
      </c>
      <c r="D21" s="73" t="s">
        <v>233</v>
      </c>
      <c r="E21" s="100" t="s">
        <v>234</v>
      </c>
      <c r="F21" s="75" t="s">
        <v>235</v>
      </c>
      <c r="G21" s="75" t="s">
        <v>236</v>
      </c>
      <c r="H21" s="101" t="s">
        <v>237</v>
      </c>
      <c r="I21" s="349"/>
      <c r="J21" s="72" t="s">
        <v>33</v>
      </c>
      <c r="K21" s="355"/>
      <c r="L21" s="357"/>
      <c r="M21" s="355"/>
      <c r="N21" s="357"/>
      <c r="O21" s="359"/>
      <c r="P21" s="66"/>
      <c r="Q21" s="82"/>
      <c r="R21" s="66"/>
      <c r="S21" s="66"/>
      <c r="T21" s="66"/>
      <c r="U21" s="66"/>
      <c r="V21" s="66"/>
      <c r="W21" s="66"/>
    </row>
    <row r="22" spans="1:23" s="60" customFormat="1" ht="24.95" customHeight="1">
      <c r="A22" s="345">
        <v>13</v>
      </c>
      <c r="B22" s="360" t="s">
        <v>24</v>
      </c>
      <c r="C22" s="69" t="s">
        <v>152</v>
      </c>
      <c r="D22" s="69" t="s">
        <v>238</v>
      </c>
      <c r="E22" s="83" t="s">
        <v>239</v>
      </c>
      <c r="F22" s="55" t="s">
        <v>240</v>
      </c>
      <c r="G22" s="84" t="s">
        <v>241</v>
      </c>
      <c r="H22" s="70" t="s">
        <v>242</v>
      </c>
      <c r="I22" s="363" t="s">
        <v>27</v>
      </c>
      <c r="J22" s="85" t="s">
        <v>243</v>
      </c>
      <c r="K22" s="350">
        <v>5.5</v>
      </c>
      <c r="L22" s="351">
        <v>2.7</v>
      </c>
      <c r="M22" s="350">
        <v>2.7</v>
      </c>
      <c r="N22" s="351">
        <v>2.7</v>
      </c>
      <c r="O22" s="352">
        <f>K22*70+L22*75+M22*45+N22*25</f>
        <v>776.5</v>
      </c>
      <c r="P22" s="58"/>
      <c r="Q22" s="81"/>
      <c r="R22" s="58"/>
      <c r="S22" s="58"/>
      <c r="T22" s="58"/>
      <c r="U22" s="58"/>
      <c r="V22" s="58"/>
      <c r="W22" s="58"/>
    </row>
    <row r="23" spans="1:23" s="77" customFormat="1" ht="9.75" customHeight="1">
      <c r="A23" s="346"/>
      <c r="B23" s="353"/>
      <c r="C23" s="72" t="s">
        <v>55</v>
      </c>
      <c r="D23" s="73" t="s">
        <v>244</v>
      </c>
      <c r="E23" s="74" t="s">
        <v>245</v>
      </c>
      <c r="F23" s="75" t="s">
        <v>246</v>
      </c>
      <c r="G23" s="75" t="s">
        <v>247</v>
      </c>
      <c r="H23" s="76" t="s">
        <v>248</v>
      </c>
      <c r="I23" s="364"/>
      <c r="J23" s="86" t="s">
        <v>249</v>
      </c>
      <c r="K23" s="350"/>
      <c r="L23" s="351"/>
      <c r="M23" s="350"/>
      <c r="N23" s="351"/>
      <c r="O23" s="352"/>
      <c r="P23" s="66"/>
      <c r="Q23" s="82"/>
      <c r="R23" s="66"/>
      <c r="S23" s="66"/>
      <c r="T23" s="66"/>
      <c r="U23" s="66"/>
      <c r="V23" s="66"/>
      <c r="W23" s="66"/>
    </row>
    <row r="24" spans="1:23" s="89" customFormat="1" ht="24.95" customHeight="1">
      <c r="A24" s="345">
        <v>14</v>
      </c>
      <c r="B24" s="360" t="s">
        <v>250</v>
      </c>
      <c r="C24" s="53" t="s">
        <v>88</v>
      </c>
      <c r="D24" s="87" t="s">
        <v>251</v>
      </c>
      <c r="E24" s="53" t="s">
        <v>252</v>
      </c>
      <c r="F24" s="55" t="s">
        <v>253</v>
      </c>
      <c r="G24" s="55" t="s">
        <v>254</v>
      </c>
      <c r="H24" s="55" t="s">
        <v>255</v>
      </c>
      <c r="I24" s="337" t="s">
        <v>15</v>
      </c>
      <c r="J24" s="98" t="s">
        <v>256</v>
      </c>
      <c r="K24" s="354">
        <v>5.6</v>
      </c>
      <c r="L24" s="356">
        <v>2.6</v>
      </c>
      <c r="M24" s="354">
        <v>2.7</v>
      </c>
      <c r="N24" s="356">
        <v>2.7</v>
      </c>
      <c r="O24" s="358">
        <f>K24*70+L24*75+M24*45+N24*25</f>
        <v>776</v>
      </c>
      <c r="P24" s="88"/>
      <c r="Q24" s="81"/>
      <c r="R24" s="88"/>
      <c r="S24" s="88"/>
      <c r="T24" s="88"/>
      <c r="U24" s="88"/>
      <c r="V24" s="88"/>
      <c r="W24" s="88"/>
    </row>
    <row r="25" spans="1:23" s="89" customFormat="1" ht="9.75" customHeight="1">
      <c r="A25" s="346"/>
      <c r="B25" s="360"/>
      <c r="C25" s="72" t="s">
        <v>55</v>
      </c>
      <c r="D25" s="73" t="s">
        <v>257</v>
      </c>
      <c r="E25" s="74" t="s">
        <v>258</v>
      </c>
      <c r="F25" s="101" t="s">
        <v>259</v>
      </c>
      <c r="G25" s="75" t="s">
        <v>260</v>
      </c>
      <c r="H25" s="76" t="s">
        <v>261</v>
      </c>
      <c r="I25" s="349"/>
      <c r="J25" s="72" t="s">
        <v>262</v>
      </c>
      <c r="K25" s="355"/>
      <c r="L25" s="357"/>
      <c r="M25" s="355"/>
      <c r="N25" s="357"/>
      <c r="O25" s="359"/>
      <c r="P25" s="88"/>
      <c r="Q25" s="94"/>
      <c r="R25" s="88"/>
      <c r="S25" s="88"/>
      <c r="T25" s="88"/>
      <c r="U25" s="88"/>
      <c r="V25" s="88"/>
      <c r="W25" s="88"/>
    </row>
    <row r="26" spans="1:23" s="89" customFormat="1" ht="24.4" customHeight="1">
      <c r="A26" s="333">
        <v>15</v>
      </c>
      <c r="B26" s="365" t="s">
        <v>26</v>
      </c>
      <c r="C26" s="374" t="s">
        <v>263</v>
      </c>
      <c r="D26" s="53" t="s">
        <v>264</v>
      </c>
      <c r="E26" s="53" t="s">
        <v>265</v>
      </c>
      <c r="F26" s="56" t="s">
        <v>266</v>
      </c>
      <c r="G26" s="55" t="s">
        <v>267</v>
      </c>
      <c r="H26" s="102" t="s">
        <v>268</v>
      </c>
      <c r="I26" s="337" t="s">
        <v>15</v>
      </c>
      <c r="J26" s="80" t="s">
        <v>269</v>
      </c>
      <c r="K26" s="354">
        <v>5.5</v>
      </c>
      <c r="L26" s="356">
        <v>2.7</v>
      </c>
      <c r="M26" s="354">
        <v>2.6</v>
      </c>
      <c r="N26" s="356">
        <v>2.6</v>
      </c>
      <c r="O26" s="358">
        <f>K26*70+L26*75+M26*45+N26*25</f>
        <v>769.5</v>
      </c>
      <c r="P26" s="88"/>
      <c r="Q26" s="81"/>
      <c r="R26" s="88"/>
      <c r="S26" s="88"/>
      <c r="T26" s="88"/>
      <c r="U26" s="88"/>
      <c r="V26" s="88"/>
      <c r="W26" s="88"/>
    </row>
    <row r="27" spans="1:23" s="89" customFormat="1" ht="9.75" customHeight="1" thickBot="1">
      <c r="A27" s="334"/>
      <c r="B27" s="366"/>
      <c r="C27" s="375"/>
      <c r="D27" s="62" t="s">
        <v>270</v>
      </c>
      <c r="E27" s="63" t="s">
        <v>271</v>
      </c>
      <c r="F27" s="64" t="s">
        <v>272</v>
      </c>
      <c r="G27" s="64" t="s">
        <v>273</v>
      </c>
      <c r="H27" s="65" t="s">
        <v>274</v>
      </c>
      <c r="I27" s="338"/>
      <c r="J27" s="61" t="s">
        <v>275</v>
      </c>
      <c r="K27" s="370"/>
      <c r="L27" s="369"/>
      <c r="M27" s="370"/>
      <c r="N27" s="369"/>
      <c r="O27" s="371"/>
      <c r="P27" s="88"/>
      <c r="Q27" s="82"/>
      <c r="R27" s="88"/>
      <c r="S27" s="88"/>
      <c r="T27" s="88"/>
      <c r="U27" s="88"/>
      <c r="V27" s="88"/>
      <c r="W27" s="88"/>
    </row>
    <row r="28" spans="1:23" s="60" customFormat="1" ht="24.95" customHeight="1" thickTop="1">
      <c r="A28" s="345">
        <v>18</v>
      </c>
      <c r="B28" s="347" t="s">
        <v>35</v>
      </c>
      <c r="C28" s="69" t="s">
        <v>88</v>
      </c>
      <c r="D28" s="69" t="s">
        <v>276</v>
      </c>
      <c r="E28" s="103" t="s">
        <v>277</v>
      </c>
      <c r="F28" s="70" t="s">
        <v>278</v>
      </c>
      <c r="G28" s="55" t="s">
        <v>279</v>
      </c>
      <c r="H28" s="70" t="s">
        <v>280</v>
      </c>
      <c r="I28" s="348" t="s">
        <v>30</v>
      </c>
      <c r="J28" s="71" t="s">
        <v>281</v>
      </c>
      <c r="K28" s="350">
        <v>5.7</v>
      </c>
      <c r="L28" s="351">
        <v>2.6</v>
      </c>
      <c r="M28" s="350">
        <v>2.7</v>
      </c>
      <c r="N28" s="351">
        <v>2.6</v>
      </c>
      <c r="O28" s="352">
        <f>K28*70+L28*75+M28*45+N28*25</f>
        <v>780.5</v>
      </c>
      <c r="P28" s="58"/>
      <c r="Q28" s="58"/>
      <c r="R28" s="58"/>
      <c r="S28" s="58"/>
      <c r="T28" s="58"/>
      <c r="U28" s="58"/>
      <c r="V28" s="58"/>
      <c r="W28" s="58"/>
    </row>
    <row r="29" spans="1:23" s="77" customFormat="1" ht="9.75" customHeight="1">
      <c r="A29" s="346"/>
      <c r="B29" s="347"/>
      <c r="C29" s="72" t="s">
        <v>92</v>
      </c>
      <c r="D29" s="73" t="s">
        <v>282</v>
      </c>
      <c r="E29" s="74" t="s">
        <v>283</v>
      </c>
      <c r="F29" s="104" t="s">
        <v>284</v>
      </c>
      <c r="G29" s="105" t="s">
        <v>285</v>
      </c>
      <c r="H29" s="76" t="s">
        <v>286</v>
      </c>
      <c r="I29" s="349"/>
      <c r="J29" s="72" t="s">
        <v>287</v>
      </c>
      <c r="K29" s="350"/>
      <c r="L29" s="351"/>
      <c r="M29" s="350"/>
      <c r="N29" s="351"/>
      <c r="O29" s="352"/>
      <c r="P29" s="66"/>
      <c r="Q29" s="66"/>
      <c r="R29" s="66"/>
      <c r="S29" s="66"/>
      <c r="T29" s="66"/>
      <c r="U29" s="66"/>
      <c r="V29" s="66"/>
      <c r="W29" s="66"/>
    </row>
    <row r="30" spans="1:23" s="60" customFormat="1" ht="24.95" customHeight="1">
      <c r="A30" s="333">
        <v>19</v>
      </c>
      <c r="B30" s="335" t="s">
        <v>23</v>
      </c>
      <c r="C30" s="69" t="s">
        <v>88</v>
      </c>
      <c r="D30" s="87" t="s">
        <v>288</v>
      </c>
      <c r="E30" s="87" t="s">
        <v>289</v>
      </c>
      <c r="F30" s="55" t="s">
        <v>290</v>
      </c>
      <c r="G30" s="55" t="s">
        <v>291</v>
      </c>
      <c r="H30" s="55" t="s">
        <v>292</v>
      </c>
      <c r="I30" s="337" t="s">
        <v>15</v>
      </c>
      <c r="J30" s="98" t="s">
        <v>293</v>
      </c>
      <c r="K30" s="354">
        <v>5.6</v>
      </c>
      <c r="L30" s="356">
        <v>2.7</v>
      </c>
      <c r="M30" s="354">
        <v>2.6</v>
      </c>
      <c r="N30" s="356">
        <v>2.5</v>
      </c>
      <c r="O30" s="358">
        <f>K30*70+L30*75+M30*45+N30*25</f>
        <v>774</v>
      </c>
      <c r="P30" s="106"/>
      <c r="Q30" s="107"/>
      <c r="R30" s="58"/>
      <c r="S30" s="58"/>
      <c r="T30" s="58"/>
      <c r="U30" s="58"/>
      <c r="V30" s="58"/>
      <c r="W30" s="58"/>
    </row>
    <row r="31" spans="1:23" s="77" customFormat="1" ht="9.75" customHeight="1">
      <c r="A31" s="346"/>
      <c r="B31" s="353"/>
      <c r="C31" s="72" t="s">
        <v>55</v>
      </c>
      <c r="D31" s="73" t="s">
        <v>294</v>
      </c>
      <c r="E31" s="74" t="s">
        <v>295</v>
      </c>
      <c r="F31" s="75" t="s">
        <v>296</v>
      </c>
      <c r="G31" s="75" t="s">
        <v>297</v>
      </c>
      <c r="H31" s="76" t="s">
        <v>298</v>
      </c>
      <c r="I31" s="349"/>
      <c r="J31" s="72" t="s">
        <v>299</v>
      </c>
      <c r="K31" s="355"/>
      <c r="L31" s="357"/>
      <c r="M31" s="355"/>
      <c r="N31" s="357"/>
      <c r="O31" s="359"/>
      <c r="P31" s="66"/>
      <c r="Q31" s="108"/>
      <c r="R31" s="66"/>
      <c r="S31" s="66"/>
      <c r="T31" s="66"/>
      <c r="U31" s="66"/>
      <c r="V31" s="66"/>
      <c r="W31" s="66"/>
    </row>
    <row r="32" spans="1:23" s="60" customFormat="1" ht="24.95" customHeight="1">
      <c r="A32" s="345">
        <v>20</v>
      </c>
      <c r="B32" s="360" t="s">
        <v>24</v>
      </c>
      <c r="C32" s="69" t="s">
        <v>88</v>
      </c>
      <c r="D32" s="103" t="s">
        <v>300</v>
      </c>
      <c r="E32" s="70" t="s">
        <v>301</v>
      </c>
      <c r="F32" s="109" t="s">
        <v>79</v>
      </c>
      <c r="G32" s="109" t="s">
        <v>302</v>
      </c>
      <c r="H32" s="109" t="s">
        <v>303</v>
      </c>
      <c r="I32" s="363" t="s">
        <v>27</v>
      </c>
      <c r="J32" s="71" t="s">
        <v>304</v>
      </c>
      <c r="K32" s="351">
        <v>5.7</v>
      </c>
      <c r="L32" s="351">
        <v>2.6</v>
      </c>
      <c r="M32" s="351">
        <v>2.7</v>
      </c>
      <c r="N32" s="351">
        <v>2.5</v>
      </c>
      <c r="O32" s="372">
        <f>K32*70+L32*75+M32*45+N32*25</f>
        <v>778</v>
      </c>
      <c r="P32" s="58"/>
      <c r="Q32" s="110"/>
      <c r="R32" s="58"/>
      <c r="S32" s="58"/>
      <c r="T32" s="58"/>
      <c r="U32" s="58"/>
      <c r="V32" s="58"/>
      <c r="W32" s="58"/>
    </row>
    <row r="33" spans="1:23" s="77" customFormat="1" ht="9.75" customHeight="1">
      <c r="A33" s="346"/>
      <c r="B33" s="353"/>
      <c r="C33" s="72" t="s">
        <v>55</v>
      </c>
      <c r="D33" s="73" t="s">
        <v>305</v>
      </c>
      <c r="E33" s="105" t="s">
        <v>306</v>
      </c>
      <c r="F33" s="75" t="s">
        <v>307</v>
      </c>
      <c r="G33" s="75" t="s">
        <v>308</v>
      </c>
      <c r="H33" s="76" t="s">
        <v>309</v>
      </c>
      <c r="I33" s="364"/>
      <c r="J33" s="86" t="s">
        <v>310</v>
      </c>
      <c r="K33" s="357"/>
      <c r="L33" s="357"/>
      <c r="M33" s="357"/>
      <c r="N33" s="357"/>
      <c r="O33" s="373"/>
      <c r="P33" s="66"/>
      <c r="Q33" s="111"/>
      <c r="R33" s="66"/>
      <c r="S33" s="66"/>
      <c r="T33" s="66"/>
      <c r="U33" s="66"/>
      <c r="V33" s="66"/>
      <c r="W33" s="66"/>
    </row>
    <row r="34" spans="1:23" s="89" customFormat="1" ht="24.4" customHeight="1">
      <c r="A34" s="345">
        <v>21</v>
      </c>
      <c r="B34" s="360" t="s">
        <v>25</v>
      </c>
      <c r="C34" s="374" t="s">
        <v>311</v>
      </c>
      <c r="D34" s="53" t="s">
        <v>312</v>
      </c>
      <c r="E34" s="112" t="s">
        <v>313</v>
      </c>
      <c r="F34" s="109" t="s">
        <v>314</v>
      </c>
      <c r="G34" s="55" t="s">
        <v>315</v>
      </c>
      <c r="H34" s="70" t="s">
        <v>316</v>
      </c>
      <c r="I34" s="337" t="s">
        <v>15</v>
      </c>
      <c r="J34" s="80" t="s">
        <v>37</v>
      </c>
      <c r="K34" s="354">
        <v>5.5</v>
      </c>
      <c r="L34" s="356">
        <v>2.7</v>
      </c>
      <c r="M34" s="354">
        <v>2.7</v>
      </c>
      <c r="N34" s="356">
        <v>2.6</v>
      </c>
      <c r="O34" s="358">
        <f>K34*70+L34*75+M34*45+N34*25</f>
        <v>774</v>
      </c>
      <c r="P34" s="88"/>
      <c r="Q34" s="110"/>
      <c r="R34" s="88"/>
      <c r="S34" s="88"/>
      <c r="T34" s="88"/>
      <c r="U34" s="88"/>
      <c r="V34" s="88"/>
      <c r="W34" s="88"/>
    </row>
    <row r="35" spans="1:23" s="89" customFormat="1" ht="9.75" customHeight="1">
      <c r="A35" s="346"/>
      <c r="B35" s="360"/>
      <c r="C35" s="376"/>
      <c r="D35" s="73" t="s">
        <v>317</v>
      </c>
      <c r="E35" s="75" t="s">
        <v>318</v>
      </c>
      <c r="F35" s="75" t="s">
        <v>319</v>
      </c>
      <c r="G35" s="105" t="s">
        <v>320</v>
      </c>
      <c r="H35" s="75" t="s">
        <v>321</v>
      </c>
      <c r="I35" s="349"/>
      <c r="J35" s="72" t="s">
        <v>322</v>
      </c>
      <c r="K35" s="355"/>
      <c r="L35" s="357"/>
      <c r="M35" s="355"/>
      <c r="N35" s="357"/>
      <c r="O35" s="359"/>
      <c r="P35" s="88"/>
      <c r="Q35" s="111"/>
      <c r="R35" s="88"/>
      <c r="S35" s="88"/>
      <c r="T35" s="88"/>
      <c r="U35" s="88"/>
      <c r="V35" s="88"/>
      <c r="W35" s="88"/>
    </row>
    <row r="36" spans="1:23" s="89" customFormat="1" ht="24.95" customHeight="1">
      <c r="A36" s="333">
        <v>22</v>
      </c>
      <c r="B36" s="365" t="s">
        <v>26</v>
      </c>
      <c r="C36" s="53" t="s">
        <v>88</v>
      </c>
      <c r="D36" s="87" t="s">
        <v>323</v>
      </c>
      <c r="E36" s="55" t="s">
        <v>324</v>
      </c>
      <c r="F36" s="55" t="s">
        <v>325</v>
      </c>
      <c r="G36" s="55" t="s">
        <v>326</v>
      </c>
      <c r="H36" s="56" t="s">
        <v>327</v>
      </c>
      <c r="I36" s="337" t="s">
        <v>15</v>
      </c>
      <c r="J36" s="98" t="s">
        <v>328</v>
      </c>
      <c r="K36" s="354">
        <v>5.7</v>
      </c>
      <c r="L36" s="356">
        <v>2.7</v>
      </c>
      <c r="M36" s="354">
        <v>2.6</v>
      </c>
      <c r="N36" s="356">
        <v>2.5</v>
      </c>
      <c r="O36" s="358">
        <f>K36*70+L36*75+M36*45+N36*25</f>
        <v>781</v>
      </c>
      <c r="P36" s="110"/>
      <c r="Q36" s="59"/>
      <c r="R36" s="88"/>
      <c r="S36" s="88"/>
      <c r="T36" s="88"/>
      <c r="U36" s="88"/>
      <c r="V36" s="88"/>
      <c r="W36" s="88"/>
    </row>
    <row r="37" spans="1:23" s="89" customFormat="1" ht="9.75" customHeight="1" thickBot="1">
      <c r="A37" s="334"/>
      <c r="B37" s="366"/>
      <c r="C37" s="61" t="s">
        <v>144</v>
      </c>
      <c r="D37" s="62" t="s">
        <v>329</v>
      </c>
      <c r="E37" s="113" t="s">
        <v>330</v>
      </c>
      <c r="F37" s="64" t="s">
        <v>331</v>
      </c>
      <c r="G37" s="64" t="s">
        <v>332</v>
      </c>
      <c r="H37" s="65" t="s">
        <v>333</v>
      </c>
      <c r="I37" s="338"/>
      <c r="J37" s="61" t="s">
        <v>334</v>
      </c>
      <c r="K37" s="370"/>
      <c r="L37" s="369"/>
      <c r="M37" s="370"/>
      <c r="N37" s="369"/>
      <c r="O37" s="371"/>
      <c r="P37" s="111"/>
      <c r="Q37" s="67"/>
      <c r="R37" s="88"/>
      <c r="S37" s="88"/>
      <c r="T37" s="88"/>
      <c r="U37" s="88"/>
      <c r="V37" s="88"/>
      <c r="W37" s="88"/>
    </row>
    <row r="38" spans="1:23" s="89" customFormat="1" ht="24.4" customHeight="1" thickTop="1">
      <c r="A38" s="345">
        <v>25</v>
      </c>
      <c r="B38" s="347" t="s">
        <v>109</v>
      </c>
      <c r="C38" s="377" t="s">
        <v>335</v>
      </c>
      <c r="D38" s="69" t="s">
        <v>336</v>
      </c>
      <c r="E38" s="103" t="s">
        <v>337</v>
      </c>
      <c r="F38" s="70" t="s">
        <v>338</v>
      </c>
      <c r="G38" s="109" t="s">
        <v>339</v>
      </c>
      <c r="H38" s="79" t="s">
        <v>340</v>
      </c>
      <c r="I38" s="348" t="s">
        <v>30</v>
      </c>
      <c r="J38" s="114" t="s">
        <v>341</v>
      </c>
      <c r="K38" s="350">
        <v>5.6</v>
      </c>
      <c r="L38" s="351">
        <v>2.6</v>
      </c>
      <c r="M38" s="350">
        <v>2.7</v>
      </c>
      <c r="N38" s="351">
        <v>2.6</v>
      </c>
      <c r="O38" s="352">
        <f>K38*70+L38*75+M38*45+N38*25</f>
        <v>773.5</v>
      </c>
      <c r="P38" s="88"/>
      <c r="Q38" s="110"/>
      <c r="R38" s="88"/>
      <c r="S38" s="88"/>
      <c r="T38" s="88"/>
      <c r="U38" s="88"/>
      <c r="V38" s="88"/>
      <c r="W38" s="88"/>
    </row>
    <row r="39" spans="1:23" s="89" customFormat="1" ht="9.75" customHeight="1">
      <c r="A39" s="346"/>
      <c r="B39" s="347"/>
      <c r="C39" s="376"/>
      <c r="D39" s="73" t="s">
        <v>342</v>
      </c>
      <c r="E39" s="74" t="s">
        <v>343</v>
      </c>
      <c r="F39" s="75" t="s">
        <v>344</v>
      </c>
      <c r="G39" s="104" t="s">
        <v>345</v>
      </c>
      <c r="H39" s="105" t="s">
        <v>84</v>
      </c>
      <c r="I39" s="349"/>
      <c r="J39" s="73" t="s">
        <v>346</v>
      </c>
      <c r="K39" s="355"/>
      <c r="L39" s="357"/>
      <c r="M39" s="355"/>
      <c r="N39" s="357"/>
      <c r="O39" s="359"/>
      <c r="P39" s="88"/>
      <c r="Q39" s="111"/>
      <c r="R39" s="88"/>
      <c r="S39" s="88"/>
      <c r="T39" s="88"/>
      <c r="U39" s="88"/>
      <c r="V39" s="88"/>
      <c r="W39" s="88"/>
    </row>
    <row r="40" spans="1:23" s="89" customFormat="1" ht="24.95" customHeight="1">
      <c r="A40" s="333">
        <v>26</v>
      </c>
      <c r="B40" s="335" t="s">
        <v>112</v>
      </c>
      <c r="C40" s="53" t="s">
        <v>88</v>
      </c>
      <c r="D40" s="53" t="s">
        <v>347</v>
      </c>
      <c r="E40" s="69" t="s">
        <v>348</v>
      </c>
      <c r="F40" s="55" t="s">
        <v>349</v>
      </c>
      <c r="G40" s="115" t="s">
        <v>350</v>
      </c>
      <c r="H40" s="70" t="s">
        <v>351</v>
      </c>
      <c r="I40" s="337" t="s">
        <v>15</v>
      </c>
      <c r="J40" s="116" t="s">
        <v>352</v>
      </c>
      <c r="K40" s="354">
        <v>5.7</v>
      </c>
      <c r="L40" s="356">
        <v>2.6</v>
      </c>
      <c r="M40" s="354">
        <v>2.6</v>
      </c>
      <c r="N40" s="356">
        <v>2.6</v>
      </c>
      <c r="O40" s="358">
        <f>K40*70+L40*75+M40*45+N40*25</f>
        <v>776</v>
      </c>
      <c r="P40" s="88"/>
      <c r="Q40" s="81"/>
      <c r="R40" s="88"/>
      <c r="S40" s="88"/>
      <c r="T40" s="88"/>
      <c r="U40" s="88"/>
      <c r="V40" s="88"/>
      <c r="W40" s="88"/>
    </row>
    <row r="41" spans="1:23" s="89" customFormat="1" ht="9.75" customHeight="1">
      <c r="A41" s="346"/>
      <c r="B41" s="353"/>
      <c r="C41" s="72" t="s">
        <v>92</v>
      </c>
      <c r="D41" s="72" t="s">
        <v>353</v>
      </c>
      <c r="E41" s="72" t="s">
        <v>354</v>
      </c>
      <c r="F41" s="76" t="s">
        <v>355</v>
      </c>
      <c r="G41" s="117" t="s">
        <v>356</v>
      </c>
      <c r="H41" s="76" t="s">
        <v>357</v>
      </c>
      <c r="I41" s="349"/>
      <c r="J41" s="118" t="s">
        <v>358</v>
      </c>
      <c r="K41" s="355"/>
      <c r="L41" s="357"/>
      <c r="M41" s="355"/>
      <c r="N41" s="357"/>
      <c r="O41" s="359"/>
      <c r="P41" s="88"/>
      <c r="Q41" s="82"/>
      <c r="R41" s="88"/>
      <c r="S41" s="88"/>
      <c r="T41" s="88"/>
      <c r="U41" s="88"/>
      <c r="V41" s="88"/>
      <c r="W41" s="88"/>
    </row>
    <row r="42" spans="1:23" s="60" customFormat="1" ht="24.95" customHeight="1">
      <c r="A42" s="345">
        <v>27</v>
      </c>
      <c r="B42" s="360" t="s">
        <v>359</v>
      </c>
      <c r="C42" s="69" t="s">
        <v>152</v>
      </c>
      <c r="D42" s="69" t="s">
        <v>360</v>
      </c>
      <c r="E42" s="53" t="s">
        <v>361</v>
      </c>
      <c r="F42" s="70" t="s">
        <v>362</v>
      </c>
      <c r="G42" s="109" t="s">
        <v>363</v>
      </c>
      <c r="H42" s="70" t="s">
        <v>364</v>
      </c>
      <c r="I42" s="363" t="s">
        <v>27</v>
      </c>
      <c r="J42" s="71" t="s">
        <v>117</v>
      </c>
      <c r="K42" s="350">
        <v>5.5</v>
      </c>
      <c r="L42" s="351">
        <v>2.7</v>
      </c>
      <c r="M42" s="350">
        <v>2.7</v>
      </c>
      <c r="N42" s="351">
        <v>2.5</v>
      </c>
      <c r="O42" s="352">
        <f>K42*70+L42*75+M42*45+N42*25</f>
        <v>771.5</v>
      </c>
      <c r="P42" s="58"/>
      <c r="Q42" s="119"/>
      <c r="R42" s="58"/>
      <c r="S42" s="58"/>
      <c r="T42" s="58"/>
      <c r="U42" s="58"/>
      <c r="V42" s="58"/>
      <c r="W42" s="58"/>
    </row>
    <row r="43" spans="1:23" s="77" customFormat="1" ht="9.75" customHeight="1">
      <c r="A43" s="346"/>
      <c r="B43" s="353"/>
      <c r="C43" s="72" t="s">
        <v>92</v>
      </c>
      <c r="D43" s="73" t="s">
        <v>365</v>
      </c>
      <c r="E43" s="74" t="s">
        <v>366</v>
      </c>
      <c r="F43" s="75" t="s">
        <v>367</v>
      </c>
      <c r="G43" s="75" t="s">
        <v>368</v>
      </c>
      <c r="H43" s="76" t="s">
        <v>369</v>
      </c>
      <c r="I43" s="364"/>
      <c r="J43" s="86" t="s">
        <v>370</v>
      </c>
      <c r="K43" s="350"/>
      <c r="L43" s="351"/>
      <c r="M43" s="350"/>
      <c r="N43" s="351"/>
      <c r="O43" s="352"/>
      <c r="P43" s="66"/>
      <c r="Q43" s="120"/>
      <c r="R43" s="66"/>
      <c r="S43" s="66"/>
      <c r="T43" s="66"/>
      <c r="U43" s="66"/>
      <c r="V43" s="66"/>
      <c r="W43" s="66"/>
    </row>
    <row r="44" spans="1:23" s="89" customFormat="1" ht="24.95" customHeight="1">
      <c r="A44" s="333">
        <v>28</v>
      </c>
      <c r="B44" s="360" t="s">
        <v>250</v>
      </c>
      <c r="C44" s="53" t="s">
        <v>152</v>
      </c>
      <c r="D44" s="53" t="s">
        <v>371</v>
      </c>
      <c r="E44" s="53" t="s">
        <v>372</v>
      </c>
      <c r="F44" s="56" t="s">
        <v>121</v>
      </c>
      <c r="G44" s="55" t="s">
        <v>373</v>
      </c>
      <c r="H44" s="56" t="s">
        <v>374</v>
      </c>
      <c r="I44" s="337" t="s">
        <v>15</v>
      </c>
      <c r="J44" s="80" t="s">
        <v>122</v>
      </c>
      <c r="K44" s="354">
        <v>5.5</v>
      </c>
      <c r="L44" s="356">
        <v>2.7</v>
      </c>
      <c r="M44" s="354">
        <v>2.6</v>
      </c>
      <c r="N44" s="356">
        <v>2.6</v>
      </c>
      <c r="O44" s="358">
        <f>K44*70+L44*75+M44*45+N44*25</f>
        <v>769.5</v>
      </c>
      <c r="P44" s="88"/>
      <c r="Q44" s="81"/>
      <c r="R44" s="88"/>
      <c r="S44" s="88"/>
      <c r="T44" s="88"/>
      <c r="U44" s="88"/>
      <c r="V44" s="88"/>
      <c r="W44" s="88"/>
    </row>
    <row r="45" spans="1:23" s="89" customFormat="1" ht="9.75" customHeight="1">
      <c r="A45" s="346"/>
      <c r="B45" s="360"/>
      <c r="C45" s="72" t="s">
        <v>92</v>
      </c>
      <c r="D45" s="73" t="s">
        <v>375</v>
      </c>
      <c r="E45" s="74" t="s">
        <v>376</v>
      </c>
      <c r="F45" s="75" t="s">
        <v>377</v>
      </c>
      <c r="G45" s="75" t="s">
        <v>378</v>
      </c>
      <c r="H45" s="76" t="s">
        <v>379</v>
      </c>
      <c r="I45" s="349"/>
      <c r="J45" s="72" t="s">
        <v>380</v>
      </c>
      <c r="K45" s="355"/>
      <c r="L45" s="357"/>
      <c r="M45" s="355"/>
      <c r="N45" s="357"/>
      <c r="O45" s="359"/>
      <c r="P45" s="88"/>
      <c r="Q45" s="82"/>
      <c r="R45" s="88"/>
      <c r="S45" s="88"/>
      <c r="T45" s="88"/>
      <c r="U45" s="88"/>
      <c r="V45" s="88"/>
      <c r="W45" s="88"/>
    </row>
    <row r="46" spans="1:23" s="60" customFormat="1" ht="24.95" customHeight="1">
      <c r="A46" s="345">
        <v>29</v>
      </c>
      <c r="B46" s="335" t="s">
        <v>26</v>
      </c>
      <c r="C46" s="69" t="s">
        <v>152</v>
      </c>
      <c r="D46" s="69" t="s">
        <v>381</v>
      </c>
      <c r="E46" s="103" t="s">
        <v>382</v>
      </c>
      <c r="F46" s="121" t="s">
        <v>383</v>
      </c>
      <c r="G46" s="69" t="s">
        <v>384</v>
      </c>
      <c r="H46" s="69" t="s">
        <v>385</v>
      </c>
      <c r="I46" s="379" t="s">
        <v>15</v>
      </c>
      <c r="J46" s="71" t="s">
        <v>386</v>
      </c>
      <c r="K46" s="350">
        <v>5.7</v>
      </c>
      <c r="L46" s="351">
        <v>2.6</v>
      </c>
      <c r="M46" s="350">
        <v>2.7</v>
      </c>
      <c r="N46" s="351">
        <v>2.6</v>
      </c>
      <c r="O46" s="352">
        <f>K46*70+L46*75+M46*45+N46*25</f>
        <v>780.5</v>
      </c>
      <c r="P46" s="58"/>
      <c r="Q46" s="58"/>
      <c r="R46" s="58"/>
      <c r="S46" s="58"/>
      <c r="T46" s="58"/>
      <c r="U46" s="58"/>
      <c r="V46" s="58"/>
      <c r="W46" s="58"/>
    </row>
    <row r="47" spans="1:23" s="77" customFormat="1" ht="9.75" customHeight="1" thickBot="1">
      <c r="A47" s="345"/>
      <c r="B47" s="360"/>
      <c r="C47" s="86" t="s">
        <v>144</v>
      </c>
      <c r="D47" s="90" t="s">
        <v>387</v>
      </c>
      <c r="E47" s="91" t="s">
        <v>388</v>
      </c>
      <c r="F47" s="122" t="s">
        <v>389</v>
      </c>
      <c r="G47" s="90" t="s">
        <v>390</v>
      </c>
      <c r="H47" s="86" t="s">
        <v>391</v>
      </c>
      <c r="I47" s="380"/>
      <c r="J47" s="86" t="s">
        <v>392</v>
      </c>
      <c r="K47" s="350"/>
      <c r="L47" s="351"/>
      <c r="M47" s="350"/>
      <c r="N47" s="351"/>
      <c r="O47" s="352"/>
      <c r="P47" s="66"/>
      <c r="Q47" s="66"/>
      <c r="R47" s="66"/>
      <c r="S47" s="66"/>
      <c r="T47" s="66"/>
      <c r="U47" s="66"/>
      <c r="V47" s="66"/>
      <c r="W47" s="66"/>
    </row>
    <row r="48" spans="1:23" s="14" customFormat="1" ht="29.1" customHeight="1" thickTop="1">
      <c r="A48" s="378" t="s">
        <v>393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123"/>
      <c r="Q48" s="123"/>
      <c r="R48" s="123"/>
      <c r="S48" s="123"/>
      <c r="T48" s="123"/>
      <c r="U48" s="123"/>
      <c r="V48" s="123"/>
      <c r="W48" s="123"/>
    </row>
    <row r="49" spans="15:15">
      <c r="O49" s="127"/>
    </row>
    <row r="50" spans="15:15">
      <c r="O50" s="127"/>
    </row>
    <row r="51" spans="15:15">
      <c r="O51" s="127"/>
    </row>
    <row r="52" spans="15:15">
      <c r="O52" s="127"/>
    </row>
    <row r="53" spans="15:15">
      <c r="O53" s="127"/>
    </row>
    <row r="54" spans="15:15">
      <c r="O54" s="127"/>
    </row>
    <row r="55" spans="15:15">
      <c r="O55" s="127"/>
    </row>
    <row r="56" spans="15:15">
      <c r="O56" s="127"/>
    </row>
    <row r="57" spans="15:15">
      <c r="O57" s="127"/>
    </row>
    <row r="58" spans="15:15">
      <c r="O58" s="127"/>
    </row>
    <row r="59" spans="15:15">
      <c r="O59" s="127"/>
    </row>
    <row r="60" spans="15:15">
      <c r="O60" s="127"/>
    </row>
    <row r="61" spans="15:15">
      <c r="O61" s="127"/>
    </row>
    <row r="62" spans="15:15">
      <c r="O62" s="127"/>
    </row>
    <row r="63" spans="15:15">
      <c r="O63" s="127"/>
    </row>
    <row r="64" spans="15:15">
      <c r="O64" s="127"/>
    </row>
    <row r="65" spans="15:15">
      <c r="O65" s="127"/>
    </row>
    <row r="66" spans="15:15">
      <c r="O66" s="127"/>
    </row>
    <row r="67" spans="15:15">
      <c r="O67" s="127"/>
    </row>
    <row r="68" spans="15:15">
      <c r="O68" s="127"/>
    </row>
    <row r="69" spans="15:15">
      <c r="O69" s="127"/>
    </row>
    <row r="70" spans="15:15">
      <c r="O70" s="127"/>
    </row>
    <row r="71" spans="15:15">
      <c r="O71" s="127"/>
    </row>
    <row r="72" spans="15:15">
      <c r="O72" s="127"/>
    </row>
    <row r="73" spans="15:15">
      <c r="O73" s="127"/>
    </row>
    <row r="74" spans="15:15">
      <c r="O74" s="127"/>
    </row>
    <row r="75" spans="15:15">
      <c r="O75" s="127"/>
    </row>
    <row r="76" spans="15:15">
      <c r="O76" s="127"/>
    </row>
    <row r="77" spans="15:15">
      <c r="O77" s="127"/>
    </row>
    <row r="78" spans="15:15">
      <c r="O78" s="127"/>
    </row>
    <row r="79" spans="15:15">
      <c r="O79" s="127"/>
    </row>
    <row r="80" spans="15:15">
      <c r="O80" s="127"/>
    </row>
    <row r="81" spans="15:15">
      <c r="O81" s="127"/>
    </row>
    <row r="82" spans="15:15">
      <c r="O82" s="127"/>
    </row>
    <row r="83" spans="15:15">
      <c r="O83" s="127"/>
    </row>
    <row r="84" spans="15:15">
      <c r="O84" s="127"/>
    </row>
    <row r="85" spans="15:15">
      <c r="O85" s="127"/>
    </row>
    <row r="86" spans="15:15">
      <c r="O86" s="127"/>
    </row>
    <row r="87" spans="15:15">
      <c r="O87" s="127"/>
    </row>
    <row r="88" spans="15:15">
      <c r="O88" s="127"/>
    </row>
    <row r="89" spans="15:15">
      <c r="O89" s="127"/>
    </row>
    <row r="90" spans="15:15">
      <c r="O90" s="127"/>
    </row>
    <row r="91" spans="15:15">
      <c r="O91" s="127"/>
    </row>
    <row r="92" spans="15:15">
      <c r="O92" s="127"/>
    </row>
    <row r="93" spans="15:15">
      <c r="O93" s="127"/>
    </row>
    <row r="94" spans="15:15">
      <c r="O94" s="127"/>
    </row>
    <row r="95" spans="15:15">
      <c r="O95" s="127"/>
    </row>
    <row r="96" spans="15:15">
      <c r="O96" s="127"/>
    </row>
    <row r="97" spans="15:15">
      <c r="O97" s="127"/>
    </row>
    <row r="98" spans="15:15">
      <c r="O98" s="127"/>
    </row>
    <row r="99" spans="15:15">
      <c r="O99" s="127"/>
    </row>
    <row r="100" spans="15:15">
      <c r="O100" s="127"/>
    </row>
    <row r="101" spans="15:15">
      <c r="O101" s="127"/>
    </row>
    <row r="102" spans="15:15">
      <c r="O102" s="127"/>
    </row>
    <row r="103" spans="15:15">
      <c r="O103" s="127"/>
    </row>
    <row r="104" spans="15:15">
      <c r="O104" s="127"/>
    </row>
    <row r="105" spans="15:15">
      <c r="O105" s="127"/>
    </row>
    <row r="106" spans="15:15">
      <c r="O106" s="127"/>
    </row>
    <row r="107" spans="15:15">
      <c r="O107" s="127"/>
    </row>
    <row r="108" spans="15:15">
      <c r="O108" s="127"/>
    </row>
    <row r="109" spans="15:15">
      <c r="O109" s="127"/>
    </row>
    <row r="110" spans="15:15">
      <c r="O110" s="127"/>
    </row>
    <row r="111" spans="15:15">
      <c r="O111" s="127"/>
    </row>
    <row r="112" spans="15:15">
      <c r="O112" s="127"/>
    </row>
    <row r="113" spans="15:15">
      <c r="O113" s="127"/>
    </row>
    <row r="114" spans="15:15">
      <c r="O114" s="127"/>
    </row>
    <row r="115" spans="15:15">
      <c r="O115" s="127"/>
    </row>
    <row r="116" spans="15:15">
      <c r="O116" s="127"/>
    </row>
    <row r="117" spans="15:15">
      <c r="O117" s="127"/>
    </row>
    <row r="118" spans="15:15">
      <c r="O118" s="127"/>
    </row>
    <row r="119" spans="15:15">
      <c r="O119" s="127"/>
    </row>
    <row r="120" spans="15:15">
      <c r="O120" s="127"/>
    </row>
    <row r="121" spans="15:15">
      <c r="O121" s="127"/>
    </row>
    <row r="122" spans="15:15">
      <c r="O122" s="127"/>
    </row>
    <row r="123" spans="15:15">
      <c r="O123" s="127"/>
    </row>
    <row r="124" spans="15:15">
      <c r="O124" s="127"/>
    </row>
    <row r="125" spans="15:15">
      <c r="O125" s="127"/>
    </row>
    <row r="126" spans="15:15">
      <c r="O126" s="127"/>
    </row>
    <row r="127" spans="15:15">
      <c r="O127" s="127"/>
    </row>
    <row r="128" spans="15:15">
      <c r="O128" s="127"/>
    </row>
    <row r="129" spans="15:15">
      <c r="O129" s="127"/>
    </row>
    <row r="130" spans="15:15">
      <c r="O130" s="127"/>
    </row>
    <row r="131" spans="15:15">
      <c r="O131" s="127"/>
    </row>
    <row r="132" spans="15:15">
      <c r="O132" s="127"/>
    </row>
    <row r="133" spans="15:15">
      <c r="O133" s="127"/>
    </row>
    <row r="134" spans="15:15">
      <c r="O134" s="127"/>
    </row>
    <row r="135" spans="15:15">
      <c r="O135" s="127"/>
    </row>
    <row r="136" spans="15:15">
      <c r="O136" s="127"/>
    </row>
    <row r="137" spans="15:15">
      <c r="O137" s="127"/>
    </row>
    <row r="138" spans="15:15">
      <c r="O138" s="127"/>
    </row>
    <row r="139" spans="15:15">
      <c r="O139" s="127"/>
    </row>
    <row r="140" spans="15:15">
      <c r="O140" s="127"/>
    </row>
    <row r="141" spans="15:15">
      <c r="O141" s="127"/>
    </row>
    <row r="142" spans="15:15">
      <c r="O142" s="127"/>
    </row>
    <row r="143" spans="15:15">
      <c r="O143" s="127"/>
    </row>
    <row r="144" spans="15:15">
      <c r="O144" s="127"/>
    </row>
    <row r="145" spans="15:15">
      <c r="O145" s="127"/>
    </row>
    <row r="146" spans="15:15">
      <c r="O146" s="127"/>
    </row>
    <row r="147" spans="15:15">
      <c r="O147" s="127"/>
    </row>
    <row r="148" spans="15:15">
      <c r="O148" s="127"/>
    </row>
    <row r="149" spans="15:15">
      <c r="O149" s="127"/>
    </row>
    <row r="150" spans="15:15">
      <c r="O150" s="127"/>
    </row>
    <row r="151" spans="15:15">
      <c r="O151" s="127"/>
    </row>
    <row r="152" spans="15:15">
      <c r="O152" s="127"/>
    </row>
    <row r="153" spans="15:15">
      <c r="O153" s="127"/>
    </row>
    <row r="154" spans="15:15">
      <c r="O154" s="127"/>
    </row>
    <row r="155" spans="15:15">
      <c r="O155" s="127"/>
    </row>
    <row r="156" spans="15:15">
      <c r="O156" s="127"/>
    </row>
    <row r="157" spans="15:15">
      <c r="O157" s="127"/>
    </row>
    <row r="158" spans="15:15">
      <c r="O158" s="127"/>
    </row>
    <row r="159" spans="15:15">
      <c r="O159" s="127"/>
    </row>
    <row r="160" spans="15:15">
      <c r="O160" s="127"/>
    </row>
    <row r="161" spans="15:15">
      <c r="O161" s="127"/>
    </row>
    <row r="162" spans="15:15">
      <c r="O162" s="127"/>
    </row>
    <row r="163" spans="15:15">
      <c r="O163" s="127"/>
    </row>
    <row r="164" spans="15:15">
      <c r="O164" s="127"/>
    </row>
    <row r="165" spans="15:15">
      <c r="O165" s="127"/>
    </row>
    <row r="166" spans="15:15">
      <c r="O166" s="127"/>
    </row>
    <row r="167" spans="15:15">
      <c r="O167" s="127"/>
    </row>
    <row r="168" spans="15:15">
      <c r="O168" s="127"/>
    </row>
    <row r="169" spans="15:15">
      <c r="O169" s="127"/>
    </row>
    <row r="170" spans="15:15">
      <c r="O170" s="127"/>
    </row>
    <row r="171" spans="15:15">
      <c r="O171" s="127"/>
    </row>
    <row r="172" spans="15:15">
      <c r="O172" s="127"/>
    </row>
    <row r="173" spans="15:15">
      <c r="O173" s="127"/>
    </row>
    <row r="174" spans="15:15">
      <c r="O174" s="127"/>
    </row>
    <row r="175" spans="15:15">
      <c r="O175" s="127"/>
    </row>
    <row r="176" spans="15:15">
      <c r="O176" s="127"/>
    </row>
    <row r="177" spans="15:15">
      <c r="O177" s="127"/>
    </row>
    <row r="178" spans="15:15">
      <c r="O178" s="127"/>
    </row>
    <row r="179" spans="15:15">
      <c r="O179" s="127"/>
    </row>
    <row r="180" spans="15:15">
      <c r="O180" s="127"/>
    </row>
    <row r="181" spans="15:15">
      <c r="O181" s="127"/>
    </row>
    <row r="182" spans="15:15">
      <c r="O182" s="127"/>
    </row>
    <row r="183" spans="15:15">
      <c r="O183" s="127"/>
    </row>
    <row r="184" spans="15:15">
      <c r="O184" s="127"/>
    </row>
    <row r="185" spans="15:15">
      <c r="O185" s="127"/>
    </row>
    <row r="186" spans="15:15">
      <c r="O186" s="127"/>
    </row>
    <row r="187" spans="15:15">
      <c r="O187" s="127"/>
    </row>
    <row r="188" spans="15:15">
      <c r="O188" s="127"/>
    </row>
    <row r="189" spans="15:15">
      <c r="O189" s="127"/>
    </row>
    <row r="190" spans="15:15">
      <c r="O190" s="127"/>
    </row>
    <row r="191" spans="15:15">
      <c r="O191" s="127"/>
    </row>
    <row r="192" spans="15:15">
      <c r="O192" s="127"/>
    </row>
    <row r="193" spans="15:15">
      <c r="O193" s="127"/>
    </row>
    <row r="194" spans="15:15">
      <c r="O194" s="127"/>
    </row>
    <row r="195" spans="15:15">
      <c r="O195" s="127"/>
    </row>
    <row r="196" spans="15:15">
      <c r="O196" s="127"/>
    </row>
    <row r="197" spans="15:15">
      <c r="O197" s="127"/>
    </row>
    <row r="198" spans="15:15">
      <c r="O198" s="127"/>
    </row>
    <row r="199" spans="15:15">
      <c r="O199" s="127"/>
    </row>
    <row r="200" spans="15:15">
      <c r="O200" s="127"/>
    </row>
    <row r="201" spans="15:15">
      <c r="O201" s="127"/>
    </row>
    <row r="202" spans="15:15">
      <c r="O202" s="127"/>
    </row>
    <row r="203" spans="15:15">
      <c r="O203" s="127"/>
    </row>
    <row r="204" spans="15:15">
      <c r="O204" s="127"/>
    </row>
    <row r="205" spans="15:15">
      <c r="O205" s="127"/>
    </row>
    <row r="206" spans="15:15">
      <c r="O206" s="127"/>
    </row>
    <row r="207" spans="15:15">
      <c r="O207" s="127"/>
    </row>
    <row r="208" spans="15:15">
      <c r="O208" s="127"/>
    </row>
    <row r="209" spans="15:15">
      <c r="O209" s="127"/>
    </row>
    <row r="210" spans="15:15">
      <c r="O210" s="127"/>
    </row>
    <row r="211" spans="15:15">
      <c r="O211" s="127"/>
    </row>
    <row r="212" spans="15:15">
      <c r="O212" s="127"/>
    </row>
    <row r="213" spans="15:15">
      <c r="O213" s="127"/>
    </row>
    <row r="214" spans="15:15">
      <c r="O214" s="127"/>
    </row>
    <row r="215" spans="15:15">
      <c r="O215" s="127"/>
    </row>
    <row r="216" spans="15:15">
      <c r="O216" s="127"/>
    </row>
    <row r="217" spans="15:15">
      <c r="O217" s="127"/>
    </row>
    <row r="218" spans="15:15">
      <c r="O218" s="127"/>
    </row>
    <row r="219" spans="15:15">
      <c r="O219" s="127"/>
    </row>
    <row r="220" spans="15:15">
      <c r="O220" s="127"/>
    </row>
    <row r="221" spans="15:15">
      <c r="O221" s="127"/>
    </row>
    <row r="222" spans="15:15">
      <c r="O222" s="127"/>
    </row>
    <row r="223" spans="15:15">
      <c r="O223" s="127"/>
    </row>
    <row r="224" spans="15:15">
      <c r="O224" s="127"/>
    </row>
    <row r="225" spans="15:15">
      <c r="O225" s="127"/>
    </row>
    <row r="226" spans="15:15">
      <c r="O226" s="127"/>
    </row>
    <row r="227" spans="15:15">
      <c r="O227" s="127"/>
    </row>
    <row r="228" spans="15:15">
      <c r="O228" s="127"/>
    </row>
    <row r="229" spans="15:15">
      <c r="O229" s="127"/>
    </row>
    <row r="230" spans="15:15">
      <c r="O230" s="127"/>
    </row>
    <row r="231" spans="15:15">
      <c r="O231" s="127"/>
    </row>
    <row r="232" spans="15:15">
      <c r="O232" s="127"/>
    </row>
    <row r="233" spans="15:15">
      <c r="O233" s="127"/>
    </row>
    <row r="234" spans="15:15">
      <c r="O234" s="127"/>
    </row>
    <row r="235" spans="15:15">
      <c r="O235" s="127"/>
    </row>
    <row r="236" spans="15:15">
      <c r="O236" s="127"/>
    </row>
    <row r="237" spans="15:15">
      <c r="O237" s="127"/>
    </row>
    <row r="238" spans="15:15">
      <c r="O238" s="127"/>
    </row>
    <row r="239" spans="15:15">
      <c r="O239" s="127"/>
    </row>
    <row r="240" spans="15:15">
      <c r="O240" s="127"/>
    </row>
    <row r="241" spans="15:15">
      <c r="O241" s="127"/>
    </row>
    <row r="242" spans="15:15">
      <c r="O242" s="127"/>
    </row>
    <row r="243" spans="15:15">
      <c r="O243" s="127"/>
    </row>
    <row r="244" spans="15:15">
      <c r="O244" s="127"/>
    </row>
    <row r="245" spans="15:15">
      <c r="O245" s="127"/>
    </row>
    <row r="246" spans="15:15">
      <c r="O246" s="127"/>
    </row>
    <row r="247" spans="15:15">
      <c r="O247" s="127"/>
    </row>
    <row r="248" spans="15:15">
      <c r="O248" s="127"/>
    </row>
    <row r="249" spans="15:15">
      <c r="O249" s="127"/>
    </row>
    <row r="250" spans="15:15">
      <c r="O250" s="127"/>
    </row>
    <row r="251" spans="15:15">
      <c r="O251" s="127"/>
    </row>
    <row r="252" spans="15:15">
      <c r="O252" s="127"/>
    </row>
    <row r="253" spans="15:15">
      <c r="O253" s="127"/>
    </row>
    <row r="254" spans="15:15">
      <c r="O254" s="127"/>
    </row>
    <row r="255" spans="15:15">
      <c r="O255" s="127"/>
    </row>
    <row r="256" spans="15:15">
      <c r="O256" s="127"/>
    </row>
    <row r="257" spans="15:15">
      <c r="O257" s="127"/>
    </row>
    <row r="258" spans="15:15">
      <c r="O258" s="127"/>
    </row>
    <row r="259" spans="15:15">
      <c r="O259" s="127"/>
    </row>
    <row r="260" spans="15:15">
      <c r="O260" s="127"/>
    </row>
    <row r="261" spans="15:15">
      <c r="O261" s="127"/>
    </row>
    <row r="262" spans="15:15">
      <c r="O262" s="127"/>
    </row>
    <row r="263" spans="15:15">
      <c r="O263" s="127"/>
    </row>
    <row r="264" spans="15:15">
      <c r="O264" s="127"/>
    </row>
    <row r="265" spans="15:15">
      <c r="O265" s="127"/>
    </row>
    <row r="266" spans="15:15">
      <c r="O266" s="127"/>
    </row>
    <row r="267" spans="15:15">
      <c r="O267" s="127"/>
    </row>
    <row r="268" spans="15:15">
      <c r="O268" s="127"/>
    </row>
    <row r="269" spans="15:15">
      <c r="O269" s="127"/>
    </row>
    <row r="270" spans="15:15">
      <c r="O270" s="127"/>
    </row>
    <row r="271" spans="15:15">
      <c r="O271" s="127"/>
    </row>
    <row r="272" spans="15:15">
      <c r="O272" s="127"/>
    </row>
    <row r="273" spans="15:15">
      <c r="O273" s="127"/>
    </row>
    <row r="274" spans="15:15">
      <c r="O274" s="127"/>
    </row>
    <row r="275" spans="15:15">
      <c r="O275" s="127"/>
    </row>
    <row r="276" spans="15:15">
      <c r="O276" s="127"/>
    </row>
    <row r="277" spans="15:15">
      <c r="O277" s="127"/>
    </row>
    <row r="278" spans="15:15">
      <c r="O278" s="127"/>
    </row>
    <row r="279" spans="15:15">
      <c r="O279" s="127"/>
    </row>
    <row r="280" spans="15:15">
      <c r="O280" s="127"/>
    </row>
    <row r="281" spans="15:15">
      <c r="O281" s="127"/>
    </row>
    <row r="282" spans="15:15">
      <c r="O282" s="127"/>
    </row>
    <row r="283" spans="15:15">
      <c r="O283" s="127"/>
    </row>
    <row r="284" spans="15:15">
      <c r="O284" s="127"/>
    </row>
    <row r="285" spans="15:15">
      <c r="O285" s="127"/>
    </row>
  </sheetData>
  <mergeCells count="178">
    <mergeCell ref="N42:N43"/>
    <mergeCell ref="O42:O43"/>
    <mergeCell ref="A48:O48"/>
    <mergeCell ref="N44:N45"/>
    <mergeCell ref="O44:O45"/>
    <mergeCell ref="A46:A47"/>
    <mergeCell ref="B46:B47"/>
    <mergeCell ref="I46:I47"/>
    <mergeCell ref="K46:K47"/>
    <mergeCell ref="L46:L47"/>
    <mergeCell ref="M46:M47"/>
    <mergeCell ref="N46:N47"/>
    <mergeCell ref="O46:O47"/>
    <mergeCell ref="A44:A45"/>
    <mergeCell ref="B44:B45"/>
    <mergeCell ref="I44:I45"/>
    <mergeCell ref="K44:K45"/>
    <mergeCell ref="L44:L45"/>
    <mergeCell ref="M44:M45"/>
    <mergeCell ref="M38:M39"/>
    <mergeCell ref="N38:N39"/>
    <mergeCell ref="O38:O39"/>
    <mergeCell ref="A40:A41"/>
    <mergeCell ref="B40:B41"/>
    <mergeCell ref="I40:I41"/>
    <mergeCell ref="K40:K41"/>
    <mergeCell ref="L40:L41"/>
    <mergeCell ref="M40:M41"/>
    <mergeCell ref="N40:N41"/>
    <mergeCell ref="A38:A39"/>
    <mergeCell ref="B38:B39"/>
    <mergeCell ref="C38:C39"/>
    <mergeCell ref="I38:I39"/>
    <mergeCell ref="K38:K39"/>
    <mergeCell ref="L38:L39"/>
    <mergeCell ref="O40:O41"/>
    <mergeCell ref="A42:A43"/>
    <mergeCell ref="B42:B43"/>
    <mergeCell ref="I42:I43"/>
    <mergeCell ref="K42:K43"/>
    <mergeCell ref="L42:L43"/>
    <mergeCell ref="M42:M43"/>
    <mergeCell ref="O34:O35"/>
    <mergeCell ref="A36:A37"/>
    <mergeCell ref="B36:B37"/>
    <mergeCell ref="I36:I37"/>
    <mergeCell ref="K36:K37"/>
    <mergeCell ref="L36:L37"/>
    <mergeCell ref="M36:M37"/>
    <mergeCell ref="N36:N37"/>
    <mergeCell ref="O36:O37"/>
    <mergeCell ref="A34:A35"/>
    <mergeCell ref="B34:B35"/>
    <mergeCell ref="C34:C35"/>
    <mergeCell ref="I34:I35"/>
    <mergeCell ref="K34:K35"/>
    <mergeCell ref="L34:L35"/>
    <mergeCell ref="M34:M35"/>
    <mergeCell ref="N34:N35"/>
    <mergeCell ref="K32:K33"/>
    <mergeCell ref="L32:L33"/>
    <mergeCell ref="M32:M33"/>
    <mergeCell ref="A30:A31"/>
    <mergeCell ref="B30:B31"/>
    <mergeCell ref="I30:I31"/>
    <mergeCell ref="K30:K31"/>
    <mergeCell ref="L30:L31"/>
    <mergeCell ref="M30:M31"/>
    <mergeCell ref="N30:N31"/>
    <mergeCell ref="O30:O31"/>
    <mergeCell ref="N32:N33"/>
    <mergeCell ref="O32:O33"/>
    <mergeCell ref="M26:M27"/>
    <mergeCell ref="N26:N27"/>
    <mergeCell ref="O26:O27"/>
    <mergeCell ref="A28:A29"/>
    <mergeCell ref="B28:B29"/>
    <mergeCell ref="I28:I29"/>
    <mergeCell ref="K28:K29"/>
    <mergeCell ref="L28:L29"/>
    <mergeCell ref="M28:M29"/>
    <mergeCell ref="N28:N29"/>
    <mergeCell ref="A26:A27"/>
    <mergeCell ref="B26:B27"/>
    <mergeCell ref="C26:C27"/>
    <mergeCell ref="I26:I27"/>
    <mergeCell ref="K26:K27"/>
    <mergeCell ref="L26:L27"/>
    <mergeCell ref="O28:O29"/>
    <mergeCell ref="A32:A33"/>
    <mergeCell ref="B32:B33"/>
    <mergeCell ref="I32:I33"/>
    <mergeCell ref="N22:N23"/>
    <mergeCell ref="O22:O23"/>
    <mergeCell ref="A24:A25"/>
    <mergeCell ref="B24:B25"/>
    <mergeCell ref="I24:I25"/>
    <mergeCell ref="K24:K25"/>
    <mergeCell ref="L24:L25"/>
    <mergeCell ref="M24:M25"/>
    <mergeCell ref="N24:N25"/>
    <mergeCell ref="O24:O25"/>
    <mergeCell ref="A22:A23"/>
    <mergeCell ref="B22:B23"/>
    <mergeCell ref="I22:I23"/>
    <mergeCell ref="K22:K23"/>
    <mergeCell ref="L22:L23"/>
    <mergeCell ref="M22:M23"/>
    <mergeCell ref="A20:A21"/>
    <mergeCell ref="B20:B21"/>
    <mergeCell ref="I20:I21"/>
    <mergeCell ref="K20:K21"/>
    <mergeCell ref="L20:L21"/>
    <mergeCell ref="M20:M21"/>
    <mergeCell ref="N20:N21"/>
    <mergeCell ref="O20:O21"/>
    <mergeCell ref="A18:A19"/>
    <mergeCell ref="B18:B19"/>
    <mergeCell ref="I18:I19"/>
    <mergeCell ref="K18:K19"/>
    <mergeCell ref="L18:L19"/>
    <mergeCell ref="M18:M19"/>
    <mergeCell ref="A16:A17"/>
    <mergeCell ref="B16:B17"/>
    <mergeCell ref="I16:I17"/>
    <mergeCell ref="K16:K17"/>
    <mergeCell ref="L16:L17"/>
    <mergeCell ref="M16:M17"/>
    <mergeCell ref="N16:N17"/>
    <mergeCell ref="O16:O17"/>
    <mergeCell ref="N18:N19"/>
    <mergeCell ref="O18:O19"/>
    <mergeCell ref="N12:N13"/>
    <mergeCell ref="O12:O13"/>
    <mergeCell ref="A14:A15"/>
    <mergeCell ref="B14:B15"/>
    <mergeCell ref="C14:C15"/>
    <mergeCell ref="I14:I15"/>
    <mergeCell ref="K14:K15"/>
    <mergeCell ref="L14:L15"/>
    <mergeCell ref="M14:M15"/>
    <mergeCell ref="N14:N15"/>
    <mergeCell ref="A12:A13"/>
    <mergeCell ref="B12:B13"/>
    <mergeCell ref="I12:I13"/>
    <mergeCell ref="K12:K13"/>
    <mergeCell ref="L12:L13"/>
    <mergeCell ref="M12:M13"/>
    <mergeCell ref="O14:O15"/>
    <mergeCell ref="A8:A9"/>
    <mergeCell ref="B8:B9"/>
    <mergeCell ref="I8:I9"/>
    <mergeCell ref="K8:K9"/>
    <mergeCell ref="L8:L9"/>
    <mergeCell ref="M8:M9"/>
    <mergeCell ref="N8:N9"/>
    <mergeCell ref="O8:O9"/>
    <mergeCell ref="A10:A11"/>
    <mergeCell ref="B10:B11"/>
    <mergeCell ref="I10:I11"/>
    <mergeCell ref="K10:K11"/>
    <mergeCell ref="L10:L11"/>
    <mergeCell ref="M10:M11"/>
    <mergeCell ref="N10:N11"/>
    <mergeCell ref="O10:O11"/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  <mergeCell ref="M6:M7"/>
    <mergeCell ref="N6:N7"/>
    <mergeCell ref="O6:O7"/>
  </mergeCells>
  <phoneticPr fontId="1" type="noConversion"/>
  <pageMargins left="0.43307086614173229" right="0.39370078740157483" top="0.35433070866141736" bottom="0.35433070866141736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"/>
  <sheetViews>
    <sheetView workbookViewId="0">
      <selection activeCell="S10" sqref="S10"/>
    </sheetView>
  </sheetViews>
  <sheetFormatPr defaultRowHeight="27.75"/>
  <cols>
    <col min="1" max="1" width="5.875" style="175" customWidth="1"/>
    <col min="2" max="2" width="8.5" style="233" bestFit="1" customWidth="1"/>
    <col min="3" max="3" width="7.25" style="178" bestFit="1" customWidth="1"/>
    <col min="4" max="4" width="20.5" style="234" bestFit="1" customWidth="1"/>
    <col min="5" max="5" width="30.125" style="177" bestFit="1" customWidth="1"/>
    <col min="6" max="6" width="25" style="177" bestFit="1" customWidth="1"/>
    <col min="7" max="7" width="27.25" style="177" bestFit="1" customWidth="1"/>
    <col min="8" max="8" width="8.75" style="178" customWidth="1"/>
    <col min="9" max="9" width="26.125" style="177" bestFit="1" customWidth="1"/>
    <col min="10" max="10" width="5.375" style="177" customWidth="1"/>
    <col min="11" max="14" width="3.75" style="178" customWidth="1"/>
    <col min="15" max="15" width="5" style="178" customWidth="1"/>
    <col min="16" max="45" width="9" style="177"/>
    <col min="46" max="16384" width="9" style="178"/>
  </cols>
  <sheetData>
    <row r="1" spans="1:47" ht="24" customHeight="1">
      <c r="B1" s="422" t="s">
        <v>1056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</row>
    <row r="2" spans="1:47" ht="67.5" customHeight="1" thickBot="1"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</row>
    <row r="3" spans="1:47" ht="39.75" customHeight="1">
      <c r="A3" s="179"/>
      <c r="B3" s="180" t="s">
        <v>128</v>
      </c>
      <c r="C3" s="181" t="s">
        <v>129</v>
      </c>
      <c r="D3" s="182" t="s">
        <v>702</v>
      </c>
      <c r="E3" s="181" t="s">
        <v>891</v>
      </c>
      <c r="F3" s="425" t="s">
        <v>892</v>
      </c>
      <c r="G3" s="426"/>
      <c r="H3" s="427"/>
      <c r="I3" s="428" t="s">
        <v>703</v>
      </c>
      <c r="J3" s="429"/>
      <c r="K3" s="245" t="s">
        <v>704</v>
      </c>
      <c r="L3" s="245" t="s">
        <v>705</v>
      </c>
      <c r="M3" s="245" t="s">
        <v>404</v>
      </c>
      <c r="N3" s="245" t="s">
        <v>405</v>
      </c>
      <c r="O3" s="246" t="s">
        <v>706</v>
      </c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83"/>
      <c r="AU3" s="183"/>
    </row>
    <row r="4" spans="1:47" s="191" customFormat="1" ht="39.950000000000003" customHeight="1">
      <c r="A4" s="385" t="s">
        <v>707</v>
      </c>
      <c r="B4" s="386" t="s">
        <v>407</v>
      </c>
      <c r="C4" s="388" t="s">
        <v>101</v>
      </c>
      <c r="D4" s="390" t="s">
        <v>708</v>
      </c>
      <c r="E4" s="185" t="s">
        <v>893</v>
      </c>
      <c r="F4" s="186" t="s">
        <v>709</v>
      </c>
      <c r="G4" s="186" t="s">
        <v>894</v>
      </c>
      <c r="H4" s="392" t="s">
        <v>895</v>
      </c>
      <c r="I4" s="186" t="s">
        <v>896</v>
      </c>
      <c r="J4" s="187"/>
      <c r="K4" s="381">
        <v>5.5</v>
      </c>
      <c r="L4" s="381">
        <v>2.4</v>
      </c>
      <c r="M4" s="381">
        <v>2.2000000000000002</v>
      </c>
      <c r="N4" s="381">
        <v>2.8</v>
      </c>
      <c r="O4" s="383">
        <f>K4*70+L4*75+M4*25+N4*45</f>
        <v>746</v>
      </c>
      <c r="P4" s="188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9"/>
      <c r="AB4" s="189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90"/>
      <c r="AQ4" s="184"/>
      <c r="AR4" s="190"/>
      <c r="AS4" s="184"/>
      <c r="AT4" s="184"/>
      <c r="AU4" s="184"/>
    </row>
    <row r="5" spans="1:47" s="197" customFormat="1" ht="20.100000000000001" customHeight="1" thickBot="1">
      <c r="A5" s="385"/>
      <c r="B5" s="412"/>
      <c r="C5" s="414"/>
      <c r="D5" s="400"/>
      <c r="E5" s="193" t="s">
        <v>710</v>
      </c>
      <c r="F5" s="193" t="s">
        <v>711</v>
      </c>
      <c r="G5" s="194" t="s">
        <v>897</v>
      </c>
      <c r="H5" s="417"/>
      <c r="I5" s="194" t="s">
        <v>898</v>
      </c>
      <c r="J5" s="195"/>
      <c r="K5" s="409"/>
      <c r="L5" s="409"/>
      <c r="M5" s="409"/>
      <c r="N5" s="409"/>
      <c r="O5" s="410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6"/>
      <c r="AQ5" s="192"/>
      <c r="AR5" s="196"/>
      <c r="AS5" s="192"/>
      <c r="AT5" s="192"/>
      <c r="AU5" s="192"/>
    </row>
    <row r="6" spans="1:47" s="191" customFormat="1" ht="39.950000000000003" customHeight="1" thickTop="1">
      <c r="A6" s="385" t="s">
        <v>899</v>
      </c>
      <c r="B6" s="411" t="s">
        <v>900</v>
      </c>
      <c r="C6" s="413" t="s">
        <v>901</v>
      </c>
      <c r="D6" s="415" t="s">
        <v>902</v>
      </c>
      <c r="E6" s="198" t="s">
        <v>903</v>
      </c>
      <c r="F6" s="199" t="s">
        <v>712</v>
      </c>
      <c r="G6" s="199" t="s">
        <v>904</v>
      </c>
      <c r="H6" s="406" t="s">
        <v>905</v>
      </c>
      <c r="I6" s="200" t="s">
        <v>906</v>
      </c>
      <c r="J6" s="201"/>
      <c r="K6" s="407">
        <v>5.6</v>
      </c>
      <c r="L6" s="407">
        <v>2.7</v>
      </c>
      <c r="M6" s="407">
        <v>2</v>
      </c>
      <c r="N6" s="407">
        <v>2.8</v>
      </c>
      <c r="O6" s="408">
        <f>K6*70+L6*75+M6*25+N6*45</f>
        <v>770.5</v>
      </c>
      <c r="P6" s="188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9"/>
      <c r="AB6" s="189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90"/>
      <c r="AQ6" s="184"/>
      <c r="AR6" s="190"/>
      <c r="AS6" s="184"/>
      <c r="AT6" s="184"/>
      <c r="AU6" s="184"/>
    </row>
    <row r="7" spans="1:47" s="197" customFormat="1" ht="20.100000000000001" customHeight="1">
      <c r="A7" s="385"/>
      <c r="B7" s="412"/>
      <c r="C7" s="414"/>
      <c r="D7" s="416"/>
      <c r="E7" s="193" t="s">
        <v>907</v>
      </c>
      <c r="F7" s="193" t="s">
        <v>714</v>
      </c>
      <c r="G7" s="202" t="s">
        <v>908</v>
      </c>
      <c r="H7" s="394"/>
      <c r="I7" s="203" t="s">
        <v>909</v>
      </c>
      <c r="J7" s="195"/>
      <c r="K7" s="396"/>
      <c r="L7" s="396"/>
      <c r="M7" s="396"/>
      <c r="N7" s="396"/>
      <c r="O7" s="397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6"/>
      <c r="AQ7" s="192"/>
      <c r="AR7" s="196"/>
      <c r="AS7" s="192"/>
      <c r="AT7" s="192"/>
      <c r="AU7" s="192"/>
    </row>
    <row r="8" spans="1:47" s="191" customFormat="1" ht="39.950000000000003" customHeight="1">
      <c r="A8" s="385" t="s">
        <v>899</v>
      </c>
      <c r="B8" s="386" t="s">
        <v>438</v>
      </c>
      <c r="C8" s="388" t="s">
        <v>910</v>
      </c>
      <c r="D8" s="390" t="s">
        <v>911</v>
      </c>
      <c r="E8" s="204" t="s">
        <v>715</v>
      </c>
      <c r="F8" s="186" t="s">
        <v>912</v>
      </c>
      <c r="G8" s="186" t="s">
        <v>913</v>
      </c>
      <c r="H8" s="394" t="s">
        <v>914</v>
      </c>
      <c r="I8" s="205" t="s">
        <v>915</v>
      </c>
      <c r="J8" s="187"/>
      <c r="K8" s="381">
        <v>5.5</v>
      </c>
      <c r="L8" s="381">
        <v>2.2000000000000002</v>
      </c>
      <c r="M8" s="381">
        <v>2.1</v>
      </c>
      <c r="N8" s="381">
        <v>3</v>
      </c>
      <c r="O8" s="383">
        <f>K8*70+L8*75+M8*25+N8*45</f>
        <v>737.5</v>
      </c>
      <c r="P8" s="188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9"/>
      <c r="AB8" s="189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90"/>
      <c r="AQ8" s="184"/>
      <c r="AR8" s="190"/>
      <c r="AS8" s="184"/>
      <c r="AT8" s="184"/>
      <c r="AU8" s="184"/>
    </row>
    <row r="9" spans="1:47" s="197" customFormat="1" ht="20.100000000000001" customHeight="1">
      <c r="A9" s="385"/>
      <c r="B9" s="398"/>
      <c r="C9" s="399"/>
      <c r="D9" s="400"/>
      <c r="E9" s="193" t="s">
        <v>717</v>
      </c>
      <c r="F9" s="193" t="s">
        <v>916</v>
      </c>
      <c r="G9" s="202" t="s">
        <v>917</v>
      </c>
      <c r="H9" s="394"/>
      <c r="I9" s="203" t="s">
        <v>718</v>
      </c>
      <c r="J9" s="206"/>
      <c r="K9" s="396"/>
      <c r="L9" s="396"/>
      <c r="M9" s="396"/>
      <c r="N9" s="396"/>
      <c r="O9" s="397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6"/>
      <c r="AQ9" s="192"/>
      <c r="AR9" s="196"/>
      <c r="AS9" s="192"/>
      <c r="AT9" s="192"/>
      <c r="AU9" s="192"/>
    </row>
    <row r="10" spans="1:47" s="191" customFormat="1" ht="39.950000000000003" customHeight="1">
      <c r="A10" s="385" t="s">
        <v>707</v>
      </c>
      <c r="B10" s="386" t="s">
        <v>918</v>
      </c>
      <c r="C10" s="388" t="s">
        <v>51</v>
      </c>
      <c r="D10" s="404" t="s">
        <v>919</v>
      </c>
      <c r="E10" s="185" t="s">
        <v>920</v>
      </c>
      <c r="F10" s="186" t="s">
        <v>921</v>
      </c>
      <c r="G10" s="186" t="s">
        <v>922</v>
      </c>
      <c r="H10" s="402" t="s">
        <v>923</v>
      </c>
      <c r="I10" s="205" t="s">
        <v>719</v>
      </c>
      <c r="J10" s="187"/>
      <c r="K10" s="381">
        <v>5.2</v>
      </c>
      <c r="L10" s="381">
        <v>2.5</v>
      </c>
      <c r="M10" s="381">
        <v>2.4</v>
      </c>
      <c r="N10" s="381">
        <v>2.8</v>
      </c>
      <c r="O10" s="383">
        <f>K10*70+L10*75+M10*25+N10*45</f>
        <v>737.5</v>
      </c>
      <c r="P10" s="188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9"/>
      <c r="AB10" s="189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90"/>
      <c r="AQ10" s="184"/>
      <c r="AR10" s="190"/>
      <c r="AS10" s="184"/>
      <c r="AT10" s="184"/>
      <c r="AU10" s="184"/>
    </row>
    <row r="11" spans="1:47" s="197" customFormat="1" ht="20.100000000000001" customHeight="1">
      <c r="A11" s="385"/>
      <c r="B11" s="398"/>
      <c r="C11" s="399"/>
      <c r="D11" s="405"/>
      <c r="E11" s="193" t="s">
        <v>924</v>
      </c>
      <c r="F11" s="193" t="s">
        <v>925</v>
      </c>
      <c r="G11" s="207" t="s">
        <v>926</v>
      </c>
      <c r="H11" s="403"/>
      <c r="I11" s="208" t="s">
        <v>720</v>
      </c>
      <c r="J11" s="206"/>
      <c r="K11" s="396"/>
      <c r="L11" s="396"/>
      <c r="M11" s="396"/>
      <c r="N11" s="396"/>
      <c r="O11" s="397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6"/>
      <c r="AQ11" s="192"/>
      <c r="AR11" s="196"/>
      <c r="AS11" s="192"/>
      <c r="AT11" s="192"/>
      <c r="AU11" s="192"/>
    </row>
    <row r="12" spans="1:47" s="191" customFormat="1" ht="39.950000000000003" customHeight="1">
      <c r="A12" s="385" t="s">
        <v>899</v>
      </c>
      <c r="B12" s="386" t="s">
        <v>927</v>
      </c>
      <c r="C12" s="388" t="s">
        <v>96</v>
      </c>
      <c r="D12" s="400" t="s">
        <v>928</v>
      </c>
      <c r="E12" s="185" t="s">
        <v>929</v>
      </c>
      <c r="F12" s="186" t="s">
        <v>930</v>
      </c>
      <c r="G12" s="186" t="s">
        <v>931</v>
      </c>
      <c r="H12" s="394" t="s">
        <v>914</v>
      </c>
      <c r="I12" s="205" t="s">
        <v>932</v>
      </c>
      <c r="J12" s="187"/>
      <c r="K12" s="381">
        <v>5.2</v>
      </c>
      <c r="L12" s="381">
        <v>2.4</v>
      </c>
      <c r="M12" s="381">
        <v>2.5</v>
      </c>
      <c r="N12" s="381">
        <v>2.8</v>
      </c>
      <c r="O12" s="383">
        <f>K12*70+L12*75+M12*25+N12*45</f>
        <v>732.5</v>
      </c>
      <c r="P12" s="188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9"/>
      <c r="AB12" s="189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90"/>
      <c r="AQ12" s="184"/>
      <c r="AR12" s="190"/>
      <c r="AS12" s="184"/>
      <c r="AT12" s="184"/>
      <c r="AU12" s="184"/>
    </row>
    <row r="13" spans="1:47" s="197" customFormat="1" ht="20.100000000000001" customHeight="1">
      <c r="A13" s="385"/>
      <c r="B13" s="398"/>
      <c r="C13" s="399"/>
      <c r="D13" s="401"/>
      <c r="E13" s="193" t="s">
        <v>933</v>
      </c>
      <c r="F13" s="202" t="s">
        <v>934</v>
      </c>
      <c r="G13" s="193" t="s">
        <v>935</v>
      </c>
      <c r="H13" s="395"/>
      <c r="I13" s="208" t="s">
        <v>936</v>
      </c>
      <c r="J13" s="206"/>
      <c r="K13" s="396"/>
      <c r="L13" s="396"/>
      <c r="M13" s="396"/>
      <c r="N13" s="396"/>
      <c r="O13" s="397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6"/>
      <c r="AQ13" s="192"/>
      <c r="AR13" s="196"/>
      <c r="AS13" s="192"/>
      <c r="AT13" s="192"/>
      <c r="AU13" s="192"/>
    </row>
    <row r="14" spans="1:47" s="191" customFormat="1" ht="39.950000000000003" customHeight="1">
      <c r="A14" s="385" t="s">
        <v>899</v>
      </c>
      <c r="B14" s="386" t="s">
        <v>937</v>
      </c>
      <c r="C14" s="388" t="s">
        <v>831</v>
      </c>
      <c r="D14" s="390" t="s">
        <v>902</v>
      </c>
      <c r="E14" s="185" t="s">
        <v>938</v>
      </c>
      <c r="F14" s="209" t="s">
        <v>939</v>
      </c>
      <c r="G14" s="186" t="s">
        <v>940</v>
      </c>
      <c r="H14" s="392" t="s">
        <v>716</v>
      </c>
      <c r="I14" s="186" t="s">
        <v>941</v>
      </c>
      <c r="J14" s="187"/>
      <c r="K14" s="381">
        <v>5.5</v>
      </c>
      <c r="L14" s="381">
        <v>2.5</v>
      </c>
      <c r="M14" s="381">
        <v>2</v>
      </c>
      <c r="N14" s="381">
        <v>2.9</v>
      </c>
      <c r="O14" s="383">
        <f>K14*70+L14*75+M14*25+N14*45</f>
        <v>753</v>
      </c>
      <c r="P14" s="188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9"/>
      <c r="AB14" s="189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90"/>
      <c r="AQ14" s="184"/>
      <c r="AR14" s="190"/>
      <c r="AS14" s="184"/>
      <c r="AT14" s="184"/>
      <c r="AU14" s="184"/>
    </row>
    <row r="15" spans="1:47" s="212" customFormat="1" ht="20.100000000000001" customHeight="1" thickBot="1">
      <c r="A15" s="385"/>
      <c r="B15" s="412"/>
      <c r="C15" s="414"/>
      <c r="D15" s="400"/>
      <c r="E15" s="193" t="s">
        <v>721</v>
      </c>
      <c r="F15" s="193" t="s">
        <v>942</v>
      </c>
      <c r="G15" s="194" t="s">
        <v>943</v>
      </c>
      <c r="H15" s="417"/>
      <c r="I15" s="194" t="s">
        <v>944</v>
      </c>
      <c r="J15" s="195"/>
      <c r="K15" s="409"/>
      <c r="L15" s="409"/>
      <c r="M15" s="409"/>
      <c r="N15" s="409"/>
      <c r="O15" s="4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1"/>
      <c r="AQ15" s="210"/>
      <c r="AR15" s="211"/>
      <c r="AS15" s="210"/>
      <c r="AT15" s="210"/>
      <c r="AU15" s="210"/>
    </row>
    <row r="16" spans="1:47" s="191" customFormat="1" ht="39.950000000000003" customHeight="1" thickTop="1">
      <c r="A16" s="385" t="s">
        <v>707</v>
      </c>
      <c r="B16" s="411" t="s">
        <v>945</v>
      </c>
      <c r="C16" s="413" t="s">
        <v>901</v>
      </c>
      <c r="D16" s="415" t="s">
        <v>946</v>
      </c>
      <c r="E16" s="198" t="s">
        <v>947</v>
      </c>
      <c r="F16" s="199" t="s">
        <v>948</v>
      </c>
      <c r="G16" s="199" t="s">
        <v>949</v>
      </c>
      <c r="H16" s="406" t="s">
        <v>905</v>
      </c>
      <c r="I16" s="200" t="s">
        <v>950</v>
      </c>
      <c r="J16" s="201"/>
      <c r="K16" s="407">
        <v>5.2</v>
      </c>
      <c r="L16" s="407">
        <v>2.7</v>
      </c>
      <c r="M16" s="407">
        <v>2</v>
      </c>
      <c r="N16" s="407">
        <v>3</v>
      </c>
      <c r="O16" s="408">
        <f>K16*70+L16*75+M16*25+N16*45</f>
        <v>751.5</v>
      </c>
      <c r="P16" s="188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9"/>
      <c r="AB16" s="189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90"/>
      <c r="AQ16" s="184"/>
      <c r="AR16" s="190"/>
      <c r="AS16" s="184"/>
      <c r="AT16" s="184"/>
      <c r="AU16" s="184"/>
    </row>
    <row r="17" spans="1:47" s="212" customFormat="1" ht="20.100000000000001" customHeight="1">
      <c r="A17" s="385"/>
      <c r="B17" s="412"/>
      <c r="C17" s="414"/>
      <c r="D17" s="416"/>
      <c r="E17" s="193" t="s">
        <v>951</v>
      </c>
      <c r="F17" s="193" t="s">
        <v>952</v>
      </c>
      <c r="G17" s="202" t="s">
        <v>953</v>
      </c>
      <c r="H17" s="394"/>
      <c r="I17" s="203" t="s">
        <v>954</v>
      </c>
      <c r="J17" s="195"/>
      <c r="K17" s="396"/>
      <c r="L17" s="396"/>
      <c r="M17" s="396"/>
      <c r="N17" s="396"/>
      <c r="O17" s="397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1"/>
      <c r="AQ17" s="210"/>
      <c r="AR17" s="211"/>
      <c r="AS17" s="210"/>
      <c r="AT17" s="210"/>
      <c r="AU17" s="210"/>
    </row>
    <row r="18" spans="1:47" s="191" customFormat="1" ht="39.950000000000003" customHeight="1">
      <c r="A18" s="385" t="s">
        <v>707</v>
      </c>
      <c r="B18" s="386" t="s">
        <v>955</v>
      </c>
      <c r="C18" s="388" t="s">
        <v>910</v>
      </c>
      <c r="D18" s="420" t="s">
        <v>956</v>
      </c>
      <c r="E18" s="204" t="s">
        <v>957</v>
      </c>
      <c r="F18" s="186" t="s">
        <v>958</v>
      </c>
      <c r="G18" s="186" t="s">
        <v>959</v>
      </c>
      <c r="H18" s="394" t="s">
        <v>914</v>
      </c>
      <c r="I18" s="205" t="s">
        <v>583</v>
      </c>
      <c r="J18" s="187"/>
      <c r="K18" s="381">
        <v>5.7</v>
      </c>
      <c r="L18" s="381">
        <v>2.2999999999999998</v>
      </c>
      <c r="M18" s="381">
        <v>2.1</v>
      </c>
      <c r="N18" s="381">
        <v>2.8</v>
      </c>
      <c r="O18" s="383">
        <f>K18*70+L18*75+M18*25+N18*45</f>
        <v>750</v>
      </c>
      <c r="P18" s="188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9"/>
      <c r="AB18" s="189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90"/>
      <c r="AQ18" s="184"/>
      <c r="AR18" s="190"/>
      <c r="AS18" s="184"/>
      <c r="AT18" s="184"/>
      <c r="AU18" s="184"/>
    </row>
    <row r="19" spans="1:47" s="212" customFormat="1" ht="20.100000000000001" customHeight="1">
      <c r="A19" s="385"/>
      <c r="B19" s="398"/>
      <c r="C19" s="399"/>
      <c r="D19" s="421"/>
      <c r="E19" s="193" t="s">
        <v>960</v>
      </c>
      <c r="F19" s="193" t="s">
        <v>961</v>
      </c>
      <c r="G19" s="202" t="s">
        <v>722</v>
      </c>
      <c r="H19" s="394"/>
      <c r="I19" s="203" t="s">
        <v>723</v>
      </c>
      <c r="J19" s="206"/>
      <c r="K19" s="396"/>
      <c r="L19" s="396"/>
      <c r="M19" s="396"/>
      <c r="N19" s="396"/>
      <c r="O19" s="397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1"/>
      <c r="AQ19" s="210"/>
      <c r="AR19" s="211"/>
      <c r="AS19" s="210"/>
      <c r="AT19" s="210"/>
      <c r="AU19" s="210"/>
    </row>
    <row r="20" spans="1:47" s="191" customFormat="1" ht="39.950000000000003" customHeight="1">
      <c r="A20" s="385" t="s">
        <v>899</v>
      </c>
      <c r="B20" s="386" t="s">
        <v>962</v>
      </c>
      <c r="C20" s="388" t="s">
        <v>963</v>
      </c>
      <c r="D20" s="400" t="s">
        <v>902</v>
      </c>
      <c r="E20" s="185" t="s">
        <v>964</v>
      </c>
      <c r="F20" s="186" t="s">
        <v>965</v>
      </c>
      <c r="G20" s="186" t="s">
        <v>966</v>
      </c>
      <c r="H20" s="402" t="s">
        <v>923</v>
      </c>
      <c r="I20" s="205" t="s">
        <v>724</v>
      </c>
      <c r="J20" s="187"/>
      <c r="K20" s="381">
        <v>5.4</v>
      </c>
      <c r="L20" s="381">
        <v>2.5</v>
      </c>
      <c r="M20" s="381">
        <v>1.9</v>
      </c>
      <c r="N20" s="381">
        <v>2.9</v>
      </c>
      <c r="O20" s="383">
        <f>K20*70+L20*75+M20*25+N20*45</f>
        <v>743.5</v>
      </c>
      <c r="P20" s="184"/>
      <c r="Q20" s="213"/>
      <c r="R20" s="184"/>
      <c r="S20" s="184"/>
      <c r="T20" s="184"/>
      <c r="U20" s="184"/>
      <c r="V20" s="184"/>
      <c r="W20" s="184"/>
      <c r="X20" s="184"/>
      <c r="Y20" s="184"/>
      <c r="Z20" s="190"/>
      <c r="AA20" s="190"/>
      <c r="AB20" s="190"/>
      <c r="AC20" s="184"/>
      <c r="AD20" s="190"/>
      <c r="AE20" s="184"/>
      <c r="AF20" s="190"/>
      <c r="AG20" s="190"/>
      <c r="AH20" s="190"/>
      <c r="AI20" s="190"/>
      <c r="AJ20" s="184"/>
      <c r="AK20" s="190"/>
      <c r="AL20" s="190"/>
      <c r="AM20" s="184"/>
      <c r="AN20" s="190"/>
      <c r="AO20" s="190"/>
      <c r="AP20" s="190"/>
      <c r="AQ20" s="184"/>
      <c r="AR20" s="190"/>
      <c r="AS20" s="184"/>
      <c r="AT20" s="184"/>
      <c r="AU20" s="184"/>
    </row>
    <row r="21" spans="1:47" s="212" customFormat="1" ht="20.100000000000001" customHeight="1" thickBot="1">
      <c r="A21" s="385"/>
      <c r="B21" s="398"/>
      <c r="C21" s="399"/>
      <c r="D21" s="401"/>
      <c r="E21" s="193" t="s">
        <v>967</v>
      </c>
      <c r="F21" s="193" t="s">
        <v>968</v>
      </c>
      <c r="G21" s="207" t="s">
        <v>969</v>
      </c>
      <c r="H21" s="403"/>
      <c r="I21" s="208" t="s">
        <v>725</v>
      </c>
      <c r="J21" s="206"/>
      <c r="K21" s="396"/>
      <c r="L21" s="396"/>
      <c r="M21" s="396"/>
      <c r="N21" s="396"/>
      <c r="O21" s="397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1"/>
      <c r="AA21" s="211"/>
      <c r="AB21" s="211"/>
      <c r="AC21" s="210"/>
      <c r="AD21" s="211"/>
      <c r="AE21" s="210"/>
      <c r="AF21" s="211"/>
      <c r="AG21" s="211"/>
      <c r="AH21" s="211"/>
      <c r="AI21" s="211"/>
      <c r="AJ21" s="210"/>
      <c r="AK21" s="211"/>
      <c r="AL21" s="211"/>
      <c r="AM21" s="210"/>
      <c r="AN21" s="211"/>
      <c r="AO21" s="211"/>
      <c r="AP21" s="211"/>
      <c r="AQ21" s="210"/>
      <c r="AR21" s="211"/>
      <c r="AS21" s="210"/>
      <c r="AT21" s="210"/>
      <c r="AU21" s="210"/>
    </row>
    <row r="22" spans="1:47" s="191" customFormat="1" ht="39.950000000000003" customHeight="1" thickTop="1">
      <c r="A22" s="385" t="s">
        <v>899</v>
      </c>
      <c r="B22" s="386" t="s">
        <v>970</v>
      </c>
      <c r="C22" s="388" t="s">
        <v>825</v>
      </c>
      <c r="D22" s="400" t="s">
        <v>902</v>
      </c>
      <c r="E22" s="185" t="s">
        <v>971</v>
      </c>
      <c r="F22" s="186" t="s">
        <v>972</v>
      </c>
      <c r="G22" s="186" t="s">
        <v>973</v>
      </c>
      <c r="H22" s="394" t="s">
        <v>914</v>
      </c>
      <c r="I22" s="205" t="s">
        <v>974</v>
      </c>
      <c r="J22" s="418" t="s">
        <v>975</v>
      </c>
      <c r="K22" s="381">
        <v>5.6</v>
      </c>
      <c r="L22" s="381">
        <v>2.5</v>
      </c>
      <c r="M22" s="381">
        <v>2.1</v>
      </c>
      <c r="N22" s="381">
        <v>2.8</v>
      </c>
      <c r="O22" s="383">
        <f>K22*70+L22*75+M22*25+N22*45</f>
        <v>758</v>
      </c>
      <c r="P22" s="188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9"/>
      <c r="AB22" s="189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90"/>
      <c r="AQ22" s="184"/>
      <c r="AR22" s="190"/>
      <c r="AS22" s="184"/>
      <c r="AT22" s="184"/>
      <c r="AU22" s="184"/>
    </row>
    <row r="23" spans="1:47" s="212" customFormat="1" ht="20.100000000000001" customHeight="1" thickBot="1">
      <c r="A23" s="385"/>
      <c r="B23" s="398"/>
      <c r="C23" s="399"/>
      <c r="D23" s="401"/>
      <c r="E23" s="193" t="s">
        <v>976</v>
      </c>
      <c r="F23" s="202" t="s">
        <v>977</v>
      </c>
      <c r="G23" s="193" t="s">
        <v>978</v>
      </c>
      <c r="H23" s="395"/>
      <c r="I23" s="208" t="s">
        <v>727</v>
      </c>
      <c r="J23" s="419"/>
      <c r="K23" s="396"/>
      <c r="L23" s="396"/>
      <c r="M23" s="396"/>
      <c r="N23" s="396"/>
      <c r="O23" s="397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1"/>
      <c r="AQ23" s="210"/>
      <c r="AR23" s="211"/>
      <c r="AS23" s="210"/>
      <c r="AT23" s="210"/>
      <c r="AU23" s="210"/>
    </row>
    <row r="24" spans="1:47" s="191" customFormat="1" ht="39.950000000000003" customHeight="1" thickTop="1">
      <c r="A24" s="385" t="s">
        <v>899</v>
      </c>
      <c r="B24" s="386" t="s">
        <v>979</v>
      </c>
      <c r="C24" s="388" t="s">
        <v>831</v>
      </c>
      <c r="D24" s="390" t="s">
        <v>980</v>
      </c>
      <c r="E24" s="185" t="s">
        <v>728</v>
      </c>
      <c r="F24" s="209" t="s">
        <v>981</v>
      </c>
      <c r="G24" s="186" t="s">
        <v>982</v>
      </c>
      <c r="H24" s="392" t="s">
        <v>914</v>
      </c>
      <c r="I24" s="186" t="s">
        <v>983</v>
      </c>
      <c r="J24" s="187"/>
      <c r="K24" s="381">
        <v>5.5</v>
      </c>
      <c r="L24" s="381">
        <v>2.2000000000000002</v>
      </c>
      <c r="M24" s="381">
        <v>2</v>
      </c>
      <c r="N24" s="381">
        <v>2.9</v>
      </c>
      <c r="O24" s="383">
        <f>K24*70+L24*75+M24*25+N24*45</f>
        <v>730.5</v>
      </c>
      <c r="P24" s="188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9"/>
      <c r="AB24" s="189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90"/>
      <c r="AQ24" s="184"/>
      <c r="AR24" s="190"/>
      <c r="AS24" s="184"/>
      <c r="AT24" s="184"/>
      <c r="AU24" s="184"/>
    </row>
    <row r="25" spans="1:47" s="212" customFormat="1" ht="20.100000000000001" customHeight="1" thickBot="1">
      <c r="A25" s="385"/>
      <c r="B25" s="412"/>
      <c r="C25" s="414"/>
      <c r="D25" s="400"/>
      <c r="E25" s="193" t="s">
        <v>729</v>
      </c>
      <c r="F25" s="193" t="s">
        <v>730</v>
      </c>
      <c r="G25" s="194" t="s">
        <v>984</v>
      </c>
      <c r="H25" s="417"/>
      <c r="I25" s="194" t="s">
        <v>985</v>
      </c>
      <c r="J25" s="195"/>
      <c r="K25" s="409"/>
      <c r="L25" s="409"/>
      <c r="M25" s="409"/>
      <c r="N25" s="409"/>
      <c r="O25" s="4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1"/>
      <c r="AQ25" s="210"/>
      <c r="AR25" s="211"/>
      <c r="AS25" s="210"/>
      <c r="AT25" s="210"/>
      <c r="AU25" s="210"/>
    </row>
    <row r="26" spans="1:47" s="191" customFormat="1" ht="39.950000000000003" customHeight="1" thickTop="1">
      <c r="A26" s="385" t="s">
        <v>899</v>
      </c>
      <c r="B26" s="411" t="s">
        <v>986</v>
      </c>
      <c r="C26" s="413" t="s">
        <v>901</v>
      </c>
      <c r="D26" s="415" t="s">
        <v>987</v>
      </c>
      <c r="E26" s="198" t="s">
        <v>731</v>
      </c>
      <c r="F26" s="199" t="s">
        <v>988</v>
      </c>
      <c r="G26" s="199" t="s">
        <v>989</v>
      </c>
      <c r="H26" s="406" t="s">
        <v>905</v>
      </c>
      <c r="I26" s="200" t="s">
        <v>990</v>
      </c>
      <c r="J26" s="201"/>
      <c r="K26" s="407">
        <v>5.2</v>
      </c>
      <c r="L26" s="407">
        <v>2.6</v>
      </c>
      <c r="M26" s="407">
        <v>2.2000000000000002</v>
      </c>
      <c r="N26" s="407">
        <v>2.8</v>
      </c>
      <c r="O26" s="408">
        <f>K26*70+L26*75+M26*25+N26*45</f>
        <v>740</v>
      </c>
      <c r="P26" s="188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9"/>
      <c r="AB26" s="189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90"/>
      <c r="AQ26" s="184"/>
      <c r="AR26" s="190"/>
      <c r="AS26" s="184"/>
      <c r="AT26" s="184"/>
      <c r="AU26" s="184"/>
    </row>
    <row r="27" spans="1:47" s="212" customFormat="1" ht="20.100000000000001" customHeight="1">
      <c r="A27" s="385"/>
      <c r="B27" s="412"/>
      <c r="C27" s="414"/>
      <c r="D27" s="416"/>
      <c r="E27" s="193" t="s">
        <v>732</v>
      </c>
      <c r="F27" s="193" t="s">
        <v>991</v>
      </c>
      <c r="G27" s="202" t="s">
        <v>992</v>
      </c>
      <c r="H27" s="394"/>
      <c r="I27" s="203" t="s">
        <v>993</v>
      </c>
      <c r="J27" s="195"/>
      <c r="K27" s="396"/>
      <c r="L27" s="396"/>
      <c r="M27" s="396"/>
      <c r="N27" s="396"/>
      <c r="O27" s="397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1"/>
      <c r="AQ27" s="210"/>
      <c r="AR27" s="211"/>
      <c r="AS27" s="210"/>
      <c r="AT27" s="210"/>
      <c r="AU27" s="210"/>
    </row>
    <row r="28" spans="1:47" s="191" customFormat="1" ht="39.950000000000003" customHeight="1">
      <c r="A28" s="385" t="s">
        <v>899</v>
      </c>
      <c r="B28" s="386" t="s">
        <v>994</v>
      </c>
      <c r="C28" s="388" t="s">
        <v>910</v>
      </c>
      <c r="D28" s="390" t="s">
        <v>902</v>
      </c>
      <c r="E28" s="204" t="s">
        <v>995</v>
      </c>
      <c r="F28" s="186" t="s">
        <v>996</v>
      </c>
      <c r="G28" s="186" t="s">
        <v>997</v>
      </c>
      <c r="H28" s="394" t="s">
        <v>914</v>
      </c>
      <c r="I28" s="205" t="s">
        <v>42</v>
      </c>
      <c r="J28" s="187"/>
      <c r="K28" s="381">
        <v>5.6</v>
      </c>
      <c r="L28" s="381">
        <v>2.4</v>
      </c>
      <c r="M28" s="381">
        <v>2.2000000000000002</v>
      </c>
      <c r="N28" s="381">
        <v>2.9</v>
      </c>
      <c r="O28" s="383">
        <f>K28*70+L28*75+M28*25+N28*45</f>
        <v>757.5</v>
      </c>
      <c r="P28" s="214"/>
      <c r="Q28" s="184"/>
      <c r="R28" s="184"/>
      <c r="S28" s="184"/>
      <c r="T28" s="184"/>
      <c r="U28" s="184"/>
      <c r="V28" s="184"/>
      <c r="W28" s="184"/>
      <c r="X28" s="21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90"/>
      <c r="AP28" s="184"/>
      <c r="AQ28" s="184"/>
      <c r="AR28" s="190"/>
      <c r="AS28" s="184"/>
      <c r="AT28" s="184"/>
      <c r="AU28" s="184"/>
    </row>
    <row r="29" spans="1:47" s="212" customFormat="1" ht="20.100000000000001" customHeight="1">
      <c r="A29" s="385"/>
      <c r="B29" s="398"/>
      <c r="C29" s="399"/>
      <c r="D29" s="400"/>
      <c r="E29" s="193" t="s">
        <v>998</v>
      </c>
      <c r="F29" s="193" t="s">
        <v>999</v>
      </c>
      <c r="G29" s="202" t="s">
        <v>1000</v>
      </c>
      <c r="H29" s="394"/>
      <c r="I29" s="203" t="s">
        <v>733</v>
      </c>
      <c r="J29" s="206"/>
      <c r="K29" s="396"/>
      <c r="L29" s="396"/>
      <c r="M29" s="396"/>
      <c r="N29" s="396"/>
      <c r="O29" s="397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5"/>
      <c r="AF29" s="210"/>
      <c r="AG29" s="210"/>
      <c r="AH29" s="210"/>
      <c r="AI29" s="210"/>
      <c r="AJ29" s="210"/>
      <c r="AK29" s="210"/>
      <c r="AL29" s="210"/>
      <c r="AM29" s="210"/>
      <c r="AN29" s="210"/>
      <c r="AO29" s="211"/>
      <c r="AP29" s="210"/>
      <c r="AQ29" s="210"/>
      <c r="AR29" s="211"/>
      <c r="AS29" s="210"/>
      <c r="AT29" s="210"/>
      <c r="AU29" s="210"/>
    </row>
    <row r="30" spans="1:47" s="191" customFormat="1" ht="39.950000000000003" customHeight="1">
      <c r="A30" s="385" t="s">
        <v>899</v>
      </c>
      <c r="B30" s="386" t="s">
        <v>1001</v>
      </c>
      <c r="C30" s="388" t="s">
        <v>963</v>
      </c>
      <c r="D30" s="404" t="s">
        <v>1002</v>
      </c>
      <c r="E30" s="185" t="s">
        <v>1003</v>
      </c>
      <c r="F30" s="186" t="s">
        <v>1004</v>
      </c>
      <c r="G30" s="186" t="s">
        <v>1005</v>
      </c>
      <c r="H30" s="402" t="s">
        <v>923</v>
      </c>
      <c r="I30" s="205" t="s">
        <v>734</v>
      </c>
      <c r="J30" s="187"/>
      <c r="K30" s="381">
        <v>5.6</v>
      </c>
      <c r="L30" s="381">
        <v>2.7</v>
      </c>
      <c r="M30" s="381">
        <v>2.2000000000000002</v>
      </c>
      <c r="N30" s="381">
        <v>2.9</v>
      </c>
      <c r="O30" s="383">
        <f>K30*70+L30*75+M30*25+N30*45</f>
        <v>780</v>
      </c>
      <c r="P30" s="190"/>
      <c r="Q30" s="184"/>
      <c r="R30" s="214"/>
      <c r="S30" s="216"/>
      <c r="T30" s="216"/>
      <c r="U30" s="216"/>
      <c r="V30" s="184"/>
      <c r="W30" s="216"/>
      <c r="X30" s="216"/>
      <c r="Y30" s="184"/>
      <c r="Z30" s="213"/>
      <c r="AA30" s="184"/>
      <c r="AB30" s="184"/>
      <c r="AC30" s="184"/>
      <c r="AD30" s="184"/>
      <c r="AE30" s="217"/>
      <c r="AF30" s="184"/>
      <c r="AG30" s="184"/>
      <c r="AH30" s="184"/>
      <c r="AI30" s="184"/>
      <c r="AJ30" s="184"/>
      <c r="AK30" s="184"/>
      <c r="AL30" s="184"/>
      <c r="AM30" s="213"/>
      <c r="AN30" s="190"/>
      <c r="AO30" s="184"/>
      <c r="AP30" s="184"/>
      <c r="AQ30" s="184"/>
      <c r="AR30" s="190"/>
      <c r="AS30" s="184"/>
      <c r="AT30" s="184"/>
      <c r="AU30" s="184"/>
    </row>
    <row r="31" spans="1:47" s="221" customFormat="1" ht="20.100000000000001" customHeight="1">
      <c r="A31" s="385"/>
      <c r="B31" s="398"/>
      <c r="C31" s="399"/>
      <c r="D31" s="405"/>
      <c r="E31" s="193" t="s">
        <v>1006</v>
      </c>
      <c r="F31" s="193" t="s">
        <v>1007</v>
      </c>
      <c r="G31" s="207" t="s">
        <v>1008</v>
      </c>
      <c r="H31" s="403"/>
      <c r="I31" s="208" t="s">
        <v>735</v>
      </c>
      <c r="J31" s="206"/>
      <c r="K31" s="396"/>
      <c r="L31" s="396"/>
      <c r="M31" s="396"/>
      <c r="N31" s="396"/>
      <c r="O31" s="397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9"/>
      <c r="AO31" s="218"/>
      <c r="AP31" s="218"/>
      <c r="AQ31" s="218"/>
      <c r="AR31" s="219"/>
      <c r="AS31" s="218"/>
      <c r="AT31" s="220"/>
      <c r="AU31" s="218"/>
    </row>
    <row r="32" spans="1:47" s="191" customFormat="1" ht="39.950000000000003" customHeight="1">
      <c r="A32" s="385" t="s">
        <v>899</v>
      </c>
      <c r="B32" s="386" t="s">
        <v>1009</v>
      </c>
      <c r="C32" s="388" t="s">
        <v>825</v>
      </c>
      <c r="D32" s="400" t="s">
        <v>902</v>
      </c>
      <c r="E32" s="185" t="s">
        <v>1010</v>
      </c>
      <c r="F32" s="186" t="s">
        <v>1011</v>
      </c>
      <c r="G32" s="186" t="s">
        <v>736</v>
      </c>
      <c r="H32" s="394" t="s">
        <v>914</v>
      </c>
      <c r="I32" s="205" t="s">
        <v>737</v>
      </c>
      <c r="J32" s="187"/>
      <c r="K32" s="381">
        <v>5.6</v>
      </c>
      <c r="L32" s="381">
        <v>2.4</v>
      </c>
      <c r="M32" s="381">
        <v>2</v>
      </c>
      <c r="N32" s="381">
        <v>3</v>
      </c>
      <c r="O32" s="383">
        <f>K32*70+L32*75+M32*25+N32*45</f>
        <v>757</v>
      </c>
      <c r="P32" s="190"/>
      <c r="Q32" s="184"/>
      <c r="R32" s="214"/>
      <c r="S32" s="216"/>
      <c r="T32" s="216"/>
      <c r="U32" s="216"/>
      <c r="V32" s="184"/>
      <c r="W32" s="216"/>
      <c r="X32" s="216"/>
      <c r="Y32" s="184"/>
      <c r="Z32" s="213"/>
      <c r="AA32" s="184"/>
      <c r="AB32" s="184"/>
      <c r="AC32" s="184"/>
      <c r="AD32" s="184"/>
      <c r="AE32" s="217"/>
      <c r="AF32" s="184"/>
      <c r="AG32" s="184"/>
      <c r="AH32" s="184"/>
      <c r="AI32" s="184"/>
      <c r="AJ32" s="184"/>
      <c r="AK32" s="184"/>
      <c r="AL32" s="184"/>
      <c r="AM32" s="213"/>
      <c r="AN32" s="190"/>
      <c r="AO32" s="184"/>
      <c r="AP32" s="184"/>
      <c r="AQ32" s="184"/>
      <c r="AR32" s="190"/>
      <c r="AS32" s="184"/>
      <c r="AT32" s="184"/>
      <c r="AU32" s="184"/>
    </row>
    <row r="33" spans="1:47" s="212" customFormat="1" ht="20.100000000000001" customHeight="1">
      <c r="A33" s="385"/>
      <c r="B33" s="398"/>
      <c r="C33" s="399"/>
      <c r="D33" s="401"/>
      <c r="E33" s="193" t="s">
        <v>1012</v>
      </c>
      <c r="F33" s="202" t="s">
        <v>1013</v>
      </c>
      <c r="G33" s="193" t="s">
        <v>738</v>
      </c>
      <c r="H33" s="395"/>
      <c r="I33" s="208" t="s">
        <v>739</v>
      </c>
      <c r="J33" s="206"/>
      <c r="K33" s="396"/>
      <c r="L33" s="396"/>
      <c r="M33" s="396"/>
      <c r="N33" s="396"/>
      <c r="O33" s="397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1"/>
      <c r="AO33" s="210"/>
      <c r="AP33" s="210"/>
      <c r="AQ33" s="210"/>
      <c r="AR33" s="211"/>
      <c r="AS33" s="210"/>
      <c r="AT33" s="215"/>
      <c r="AU33" s="210"/>
    </row>
    <row r="34" spans="1:47" s="191" customFormat="1" ht="39.950000000000003" customHeight="1">
      <c r="A34" s="385" t="s">
        <v>899</v>
      </c>
      <c r="B34" s="386" t="s">
        <v>1014</v>
      </c>
      <c r="C34" s="388" t="s">
        <v>831</v>
      </c>
      <c r="D34" s="390" t="s">
        <v>1015</v>
      </c>
      <c r="E34" s="185" t="s">
        <v>740</v>
      </c>
      <c r="F34" s="209" t="s">
        <v>1016</v>
      </c>
      <c r="G34" s="186" t="s">
        <v>741</v>
      </c>
      <c r="H34" s="392" t="s">
        <v>914</v>
      </c>
      <c r="I34" s="186" t="s">
        <v>1017</v>
      </c>
      <c r="J34" s="187"/>
      <c r="K34" s="381">
        <v>5.6</v>
      </c>
      <c r="L34" s="381">
        <v>2.2000000000000002</v>
      </c>
      <c r="M34" s="381">
        <v>2.2000000000000002</v>
      </c>
      <c r="N34" s="381">
        <v>3</v>
      </c>
      <c r="O34" s="383">
        <f>K34*70+L34*75+M34*25+N34*45</f>
        <v>747</v>
      </c>
      <c r="P34" s="190"/>
      <c r="Q34" s="184"/>
      <c r="R34" s="214"/>
      <c r="S34" s="216"/>
      <c r="T34" s="216"/>
      <c r="U34" s="216"/>
      <c r="V34" s="184"/>
      <c r="W34" s="216"/>
      <c r="X34" s="216"/>
      <c r="Y34" s="184"/>
      <c r="Z34" s="213"/>
      <c r="AA34" s="184"/>
      <c r="AB34" s="184"/>
      <c r="AC34" s="184"/>
      <c r="AD34" s="184"/>
      <c r="AE34" s="217"/>
      <c r="AF34" s="184"/>
      <c r="AG34" s="184"/>
      <c r="AH34" s="184"/>
      <c r="AI34" s="184"/>
      <c r="AJ34" s="184"/>
      <c r="AK34" s="184"/>
      <c r="AL34" s="184"/>
      <c r="AM34" s="213"/>
      <c r="AN34" s="190"/>
      <c r="AO34" s="184"/>
      <c r="AP34" s="184"/>
      <c r="AQ34" s="184"/>
      <c r="AR34" s="190"/>
      <c r="AS34" s="184"/>
      <c r="AT34" s="184"/>
      <c r="AU34" s="184"/>
    </row>
    <row r="35" spans="1:47" s="212" customFormat="1" ht="20.100000000000001" customHeight="1" thickBot="1">
      <c r="A35" s="385"/>
      <c r="B35" s="412"/>
      <c r="C35" s="414"/>
      <c r="D35" s="400"/>
      <c r="E35" s="193" t="s">
        <v>742</v>
      </c>
      <c r="F35" s="193" t="s">
        <v>743</v>
      </c>
      <c r="G35" s="194" t="s">
        <v>744</v>
      </c>
      <c r="H35" s="417"/>
      <c r="I35" s="194" t="s">
        <v>1018</v>
      </c>
      <c r="J35" s="195"/>
      <c r="K35" s="409"/>
      <c r="L35" s="409"/>
      <c r="M35" s="409"/>
      <c r="N35" s="409"/>
      <c r="O35" s="4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1"/>
      <c r="AO35" s="210"/>
      <c r="AP35" s="210"/>
      <c r="AQ35" s="210"/>
      <c r="AR35" s="211"/>
      <c r="AS35" s="210"/>
      <c r="AT35" s="215"/>
      <c r="AU35" s="210"/>
    </row>
    <row r="36" spans="1:47" s="191" customFormat="1" ht="39.950000000000003" customHeight="1" thickTop="1">
      <c r="A36" s="385" t="s">
        <v>899</v>
      </c>
      <c r="B36" s="411" t="s">
        <v>1019</v>
      </c>
      <c r="C36" s="413" t="s">
        <v>901</v>
      </c>
      <c r="D36" s="415" t="s">
        <v>1020</v>
      </c>
      <c r="E36" s="198" t="s">
        <v>1021</v>
      </c>
      <c r="F36" s="199" t="s">
        <v>745</v>
      </c>
      <c r="G36" s="199" t="s">
        <v>1022</v>
      </c>
      <c r="H36" s="406" t="s">
        <v>905</v>
      </c>
      <c r="I36" s="200" t="s">
        <v>1023</v>
      </c>
      <c r="J36" s="201"/>
      <c r="K36" s="407">
        <v>5.2</v>
      </c>
      <c r="L36" s="407">
        <v>2.7</v>
      </c>
      <c r="M36" s="407">
        <v>1.9</v>
      </c>
      <c r="N36" s="407">
        <v>2.9</v>
      </c>
      <c r="O36" s="408">
        <f>K36*70+L36*75+M36*25+N36*45</f>
        <v>744.5</v>
      </c>
      <c r="P36" s="190"/>
      <c r="Q36" s="184"/>
      <c r="R36" s="214"/>
      <c r="S36" s="216"/>
      <c r="T36" s="216"/>
      <c r="U36" s="216"/>
      <c r="V36" s="184"/>
      <c r="W36" s="216"/>
      <c r="X36" s="216"/>
      <c r="Y36" s="184"/>
      <c r="Z36" s="213"/>
      <c r="AA36" s="184"/>
      <c r="AB36" s="184"/>
      <c r="AC36" s="184"/>
      <c r="AD36" s="184"/>
      <c r="AE36" s="217"/>
      <c r="AF36" s="184"/>
      <c r="AG36" s="184"/>
      <c r="AH36" s="184"/>
      <c r="AI36" s="184"/>
      <c r="AJ36" s="184"/>
      <c r="AK36" s="184"/>
      <c r="AL36" s="184"/>
      <c r="AM36" s="213"/>
      <c r="AN36" s="190"/>
      <c r="AO36" s="184"/>
      <c r="AP36" s="184"/>
      <c r="AQ36" s="184"/>
      <c r="AR36" s="190"/>
      <c r="AS36" s="184"/>
      <c r="AT36" s="184"/>
      <c r="AU36" s="184"/>
    </row>
    <row r="37" spans="1:47" s="212" customFormat="1" ht="20.100000000000001" customHeight="1">
      <c r="A37" s="385"/>
      <c r="B37" s="412"/>
      <c r="C37" s="414"/>
      <c r="D37" s="416"/>
      <c r="E37" s="193" t="s">
        <v>1024</v>
      </c>
      <c r="F37" s="193" t="s">
        <v>746</v>
      </c>
      <c r="G37" s="202" t="s">
        <v>1025</v>
      </c>
      <c r="H37" s="394"/>
      <c r="I37" s="203" t="s">
        <v>1026</v>
      </c>
      <c r="J37" s="195"/>
      <c r="K37" s="396"/>
      <c r="L37" s="396"/>
      <c r="M37" s="396"/>
      <c r="N37" s="396"/>
      <c r="O37" s="397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1"/>
      <c r="AO37" s="210"/>
      <c r="AP37" s="210"/>
      <c r="AQ37" s="210"/>
      <c r="AR37" s="211"/>
      <c r="AS37" s="210"/>
      <c r="AT37" s="215"/>
      <c r="AU37" s="210"/>
    </row>
    <row r="38" spans="1:47" s="191" customFormat="1" ht="39.950000000000003" customHeight="1">
      <c r="A38" s="385" t="s">
        <v>899</v>
      </c>
      <c r="B38" s="386" t="s">
        <v>1027</v>
      </c>
      <c r="C38" s="388" t="s">
        <v>910</v>
      </c>
      <c r="D38" s="404" t="s">
        <v>1028</v>
      </c>
      <c r="E38" s="204" t="s">
        <v>1029</v>
      </c>
      <c r="F38" s="186" t="s">
        <v>1030</v>
      </c>
      <c r="G38" s="186" t="s">
        <v>747</v>
      </c>
      <c r="H38" s="394" t="s">
        <v>914</v>
      </c>
      <c r="I38" s="205" t="s">
        <v>748</v>
      </c>
      <c r="J38" s="187"/>
      <c r="K38" s="381">
        <v>5.0999999999999996</v>
      </c>
      <c r="L38" s="381">
        <v>2.6</v>
      </c>
      <c r="M38" s="381">
        <v>2.1</v>
      </c>
      <c r="N38" s="381">
        <v>3</v>
      </c>
      <c r="O38" s="383">
        <f>K38*70+L38*75+M38*25+N38*45</f>
        <v>739.5</v>
      </c>
      <c r="P38" s="190"/>
      <c r="Q38" s="184"/>
      <c r="R38" s="214"/>
      <c r="S38" s="216"/>
      <c r="T38" s="216"/>
      <c r="U38" s="216"/>
      <c r="V38" s="184"/>
      <c r="W38" s="216"/>
      <c r="X38" s="216"/>
      <c r="Y38" s="184"/>
      <c r="Z38" s="213"/>
      <c r="AA38" s="184"/>
      <c r="AB38" s="184"/>
      <c r="AC38" s="184"/>
      <c r="AD38" s="184"/>
      <c r="AE38" s="217"/>
      <c r="AF38" s="184"/>
      <c r="AG38" s="184"/>
      <c r="AH38" s="184"/>
      <c r="AI38" s="184"/>
      <c r="AJ38" s="184"/>
      <c r="AK38" s="184"/>
      <c r="AL38" s="184"/>
      <c r="AM38" s="213"/>
      <c r="AN38" s="190"/>
      <c r="AO38" s="184"/>
      <c r="AP38" s="184"/>
      <c r="AQ38" s="184"/>
      <c r="AR38" s="190"/>
      <c r="AS38" s="184"/>
      <c r="AT38" s="184"/>
      <c r="AU38" s="184"/>
    </row>
    <row r="39" spans="1:47" s="212" customFormat="1" ht="20.100000000000001" customHeight="1">
      <c r="A39" s="385"/>
      <c r="B39" s="398"/>
      <c r="C39" s="399"/>
      <c r="D39" s="405"/>
      <c r="E39" s="193" t="s">
        <v>1031</v>
      </c>
      <c r="F39" s="193" t="s">
        <v>1032</v>
      </c>
      <c r="G39" s="202" t="s">
        <v>749</v>
      </c>
      <c r="H39" s="394"/>
      <c r="I39" s="203" t="s">
        <v>750</v>
      </c>
      <c r="J39" s="206"/>
      <c r="K39" s="396"/>
      <c r="L39" s="396"/>
      <c r="M39" s="396"/>
      <c r="N39" s="396"/>
      <c r="O39" s="397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1"/>
      <c r="AO39" s="210"/>
      <c r="AP39" s="210"/>
      <c r="AQ39" s="210"/>
      <c r="AR39" s="211"/>
      <c r="AS39" s="210"/>
      <c r="AT39" s="215"/>
      <c r="AU39" s="210"/>
    </row>
    <row r="40" spans="1:47" s="191" customFormat="1" ht="39.950000000000003" customHeight="1">
      <c r="A40" s="385" t="s">
        <v>899</v>
      </c>
      <c r="B40" s="386" t="s">
        <v>1033</v>
      </c>
      <c r="C40" s="388" t="s">
        <v>963</v>
      </c>
      <c r="D40" s="400" t="s">
        <v>902</v>
      </c>
      <c r="E40" s="185" t="s">
        <v>1034</v>
      </c>
      <c r="F40" s="186" t="s">
        <v>1035</v>
      </c>
      <c r="G40" s="186" t="s">
        <v>1036</v>
      </c>
      <c r="H40" s="402" t="s">
        <v>923</v>
      </c>
      <c r="I40" s="205" t="s">
        <v>751</v>
      </c>
      <c r="J40" s="187"/>
      <c r="K40" s="381">
        <v>5.5</v>
      </c>
      <c r="L40" s="381">
        <v>2.4</v>
      </c>
      <c r="M40" s="381">
        <v>2.5</v>
      </c>
      <c r="N40" s="381">
        <v>2.7</v>
      </c>
      <c r="O40" s="383">
        <f>K40*70+L40*75+M40*25+N40*45</f>
        <v>749</v>
      </c>
      <c r="P40" s="190"/>
      <c r="Q40" s="184"/>
      <c r="R40" s="214"/>
      <c r="S40" s="216"/>
      <c r="T40" s="216"/>
      <c r="U40" s="216"/>
      <c r="V40" s="184"/>
      <c r="W40" s="216"/>
      <c r="X40" s="216"/>
      <c r="Y40" s="184"/>
      <c r="Z40" s="213"/>
      <c r="AA40" s="184"/>
      <c r="AB40" s="184"/>
      <c r="AC40" s="184"/>
      <c r="AD40" s="184"/>
      <c r="AE40" s="217"/>
      <c r="AF40" s="184"/>
      <c r="AG40" s="184"/>
      <c r="AH40" s="184"/>
      <c r="AI40" s="184"/>
      <c r="AJ40" s="184"/>
      <c r="AK40" s="184"/>
      <c r="AL40" s="184"/>
      <c r="AM40" s="213"/>
      <c r="AN40" s="190"/>
      <c r="AO40" s="184"/>
      <c r="AP40" s="184"/>
      <c r="AQ40" s="184"/>
      <c r="AR40" s="190"/>
      <c r="AS40" s="184"/>
      <c r="AT40" s="184"/>
      <c r="AU40" s="184"/>
    </row>
    <row r="41" spans="1:47" s="212" customFormat="1" ht="20.100000000000001" customHeight="1">
      <c r="A41" s="385"/>
      <c r="B41" s="398"/>
      <c r="C41" s="399"/>
      <c r="D41" s="401"/>
      <c r="E41" s="193" t="s">
        <v>1037</v>
      </c>
      <c r="F41" s="193" t="s">
        <v>1013</v>
      </c>
      <c r="G41" s="207" t="s">
        <v>1038</v>
      </c>
      <c r="H41" s="403"/>
      <c r="I41" s="208" t="s">
        <v>752</v>
      </c>
      <c r="J41" s="206"/>
      <c r="K41" s="396"/>
      <c r="L41" s="396"/>
      <c r="M41" s="396"/>
      <c r="N41" s="396"/>
      <c r="O41" s="397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1"/>
      <c r="AO41" s="210"/>
      <c r="AP41" s="210"/>
      <c r="AQ41" s="210"/>
      <c r="AR41" s="211"/>
      <c r="AS41" s="210"/>
      <c r="AT41" s="215"/>
      <c r="AU41" s="210"/>
    </row>
    <row r="42" spans="1:47" s="191" customFormat="1" ht="39.950000000000003" customHeight="1">
      <c r="A42" s="385" t="s">
        <v>899</v>
      </c>
      <c r="B42" s="386" t="s">
        <v>1039</v>
      </c>
      <c r="C42" s="388" t="s">
        <v>825</v>
      </c>
      <c r="D42" s="400" t="s">
        <v>1040</v>
      </c>
      <c r="E42" s="185" t="s">
        <v>1041</v>
      </c>
      <c r="F42" s="186" t="s">
        <v>1042</v>
      </c>
      <c r="G42" s="186" t="s">
        <v>753</v>
      </c>
      <c r="H42" s="394" t="s">
        <v>914</v>
      </c>
      <c r="I42" s="205" t="s">
        <v>754</v>
      </c>
      <c r="J42" s="187"/>
      <c r="K42" s="381">
        <v>5.2</v>
      </c>
      <c r="L42" s="381">
        <v>2.8</v>
      </c>
      <c r="M42" s="381">
        <v>2</v>
      </c>
      <c r="N42" s="381">
        <v>3</v>
      </c>
      <c r="O42" s="383">
        <f>K42*70+L42*75+M42*25+N42*45</f>
        <v>759</v>
      </c>
      <c r="P42" s="190"/>
      <c r="Q42" s="184"/>
      <c r="R42" s="214"/>
      <c r="S42" s="216"/>
      <c r="T42" s="216"/>
      <c r="U42" s="216"/>
      <c r="V42" s="184"/>
      <c r="W42" s="216"/>
      <c r="X42" s="216"/>
      <c r="Y42" s="184"/>
      <c r="Z42" s="213"/>
      <c r="AA42" s="184"/>
      <c r="AB42" s="184"/>
      <c r="AC42" s="184"/>
      <c r="AD42" s="184"/>
      <c r="AE42" s="217"/>
      <c r="AF42" s="184"/>
      <c r="AG42" s="184"/>
      <c r="AH42" s="184"/>
      <c r="AI42" s="184"/>
      <c r="AJ42" s="184"/>
      <c r="AK42" s="184"/>
      <c r="AL42" s="184"/>
      <c r="AM42" s="213"/>
      <c r="AN42" s="190"/>
      <c r="AO42" s="184"/>
      <c r="AP42" s="184"/>
      <c r="AQ42" s="184"/>
      <c r="AR42" s="190"/>
      <c r="AS42" s="184"/>
      <c r="AT42" s="184"/>
      <c r="AU42" s="184"/>
    </row>
    <row r="43" spans="1:47" s="212" customFormat="1" ht="20.100000000000001" customHeight="1">
      <c r="A43" s="385"/>
      <c r="B43" s="398"/>
      <c r="C43" s="399"/>
      <c r="D43" s="401"/>
      <c r="E43" s="193" t="s">
        <v>1043</v>
      </c>
      <c r="F43" s="202" t="s">
        <v>1044</v>
      </c>
      <c r="G43" s="193" t="s">
        <v>755</v>
      </c>
      <c r="H43" s="395"/>
      <c r="I43" s="208" t="s">
        <v>756</v>
      </c>
      <c r="J43" s="206"/>
      <c r="K43" s="396"/>
      <c r="L43" s="396"/>
      <c r="M43" s="396"/>
      <c r="N43" s="396"/>
      <c r="O43" s="397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1"/>
      <c r="AO43" s="210"/>
      <c r="AP43" s="210"/>
      <c r="AQ43" s="210"/>
      <c r="AR43" s="211"/>
      <c r="AS43" s="210"/>
      <c r="AT43" s="215"/>
      <c r="AU43" s="210"/>
    </row>
    <row r="44" spans="1:47" s="191" customFormat="1" ht="39.950000000000003" customHeight="1">
      <c r="A44" s="385" t="s">
        <v>899</v>
      </c>
      <c r="B44" s="386" t="s">
        <v>1045</v>
      </c>
      <c r="C44" s="388" t="s">
        <v>831</v>
      </c>
      <c r="D44" s="390" t="s">
        <v>902</v>
      </c>
      <c r="E44" s="185" t="s">
        <v>757</v>
      </c>
      <c r="F44" s="209" t="s">
        <v>1046</v>
      </c>
      <c r="G44" s="186" t="s">
        <v>1047</v>
      </c>
      <c r="H44" s="392" t="s">
        <v>914</v>
      </c>
      <c r="I44" s="186" t="s">
        <v>1048</v>
      </c>
      <c r="J44" s="187"/>
      <c r="K44" s="381">
        <v>5.5</v>
      </c>
      <c r="L44" s="381">
        <v>2.2000000000000002</v>
      </c>
      <c r="M44" s="381">
        <v>2.4</v>
      </c>
      <c r="N44" s="381">
        <v>2.8</v>
      </c>
      <c r="O44" s="383">
        <f>K44*70+L44*75+M44*25+N44*45</f>
        <v>736</v>
      </c>
      <c r="P44" s="190"/>
      <c r="Q44" s="184"/>
      <c r="R44" s="214"/>
      <c r="S44" s="216"/>
      <c r="T44" s="216"/>
      <c r="U44" s="216"/>
      <c r="V44" s="184"/>
      <c r="W44" s="216"/>
      <c r="X44" s="216"/>
      <c r="Y44" s="184"/>
      <c r="Z44" s="213"/>
      <c r="AA44" s="184"/>
      <c r="AB44" s="184"/>
      <c r="AC44" s="184"/>
      <c r="AD44" s="184"/>
      <c r="AE44" s="217"/>
      <c r="AF44" s="184"/>
      <c r="AG44" s="184"/>
      <c r="AH44" s="184"/>
      <c r="AI44" s="184"/>
      <c r="AJ44" s="184"/>
      <c r="AK44" s="184"/>
      <c r="AL44" s="184"/>
      <c r="AM44" s="213"/>
      <c r="AN44" s="190"/>
      <c r="AO44" s="184"/>
      <c r="AP44" s="184"/>
      <c r="AQ44" s="184"/>
      <c r="AR44" s="190"/>
      <c r="AS44" s="184"/>
      <c r="AT44" s="184"/>
      <c r="AU44" s="184"/>
    </row>
    <row r="45" spans="1:47" s="212" customFormat="1" ht="20.100000000000001" customHeight="1" thickBot="1">
      <c r="A45" s="385"/>
      <c r="B45" s="387"/>
      <c r="C45" s="389"/>
      <c r="D45" s="391"/>
      <c r="E45" s="222" t="s">
        <v>758</v>
      </c>
      <c r="F45" s="222" t="s">
        <v>759</v>
      </c>
      <c r="G45" s="223" t="s">
        <v>1049</v>
      </c>
      <c r="H45" s="393"/>
      <c r="I45" s="222" t="s">
        <v>1050</v>
      </c>
      <c r="J45" s="224"/>
      <c r="K45" s="382"/>
      <c r="L45" s="382"/>
      <c r="M45" s="382"/>
      <c r="N45" s="382"/>
      <c r="O45" s="384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1"/>
      <c r="AO45" s="210"/>
      <c r="AP45" s="210"/>
      <c r="AQ45" s="210"/>
      <c r="AR45" s="211"/>
      <c r="AS45" s="210"/>
      <c r="AT45" s="215"/>
      <c r="AU45" s="210"/>
    </row>
    <row r="46" spans="1:47" ht="39.950000000000003" customHeight="1">
      <c r="A46" s="225" t="s">
        <v>1051</v>
      </c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7" t="s">
        <v>1052</v>
      </c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83"/>
      <c r="AU46" s="183"/>
    </row>
    <row r="47" spans="1:47" ht="39.950000000000003" customHeight="1">
      <c r="A47" s="225" t="s">
        <v>1053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7" t="s">
        <v>1054</v>
      </c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83"/>
      <c r="AU47" s="183"/>
    </row>
    <row r="48" spans="1:47" ht="39.950000000000003" customHeight="1">
      <c r="A48" s="225" t="s">
        <v>1055</v>
      </c>
      <c r="B48" s="229"/>
      <c r="C48" s="175"/>
      <c r="D48" s="230"/>
      <c r="E48" s="231"/>
      <c r="F48" s="231"/>
      <c r="G48" s="231"/>
      <c r="H48" s="175"/>
      <c r="I48" s="231"/>
      <c r="J48" s="231"/>
      <c r="K48" s="175"/>
      <c r="L48" s="175"/>
      <c r="M48" s="175"/>
      <c r="N48" s="175"/>
      <c r="O48" s="175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83"/>
      <c r="AU48" s="183"/>
    </row>
    <row r="49" spans="1:47" s="177" customFormat="1">
      <c r="A49" s="175"/>
      <c r="B49" s="233"/>
      <c r="C49" s="178"/>
      <c r="D49" s="234"/>
      <c r="E49" s="176"/>
      <c r="G49" s="176"/>
      <c r="H49" s="178"/>
      <c r="K49" s="178"/>
      <c r="L49" s="178"/>
      <c r="M49" s="178"/>
      <c r="N49" s="178"/>
      <c r="O49" s="178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T49" s="178"/>
      <c r="AU49" s="178"/>
    </row>
    <row r="50" spans="1:47" s="177" customFormat="1">
      <c r="A50" s="175"/>
      <c r="B50" s="233"/>
      <c r="C50" s="178"/>
      <c r="D50" s="234"/>
      <c r="E50" s="176"/>
      <c r="G50" s="192"/>
      <c r="H50" s="178"/>
      <c r="K50" s="178"/>
      <c r="L50" s="178"/>
      <c r="M50" s="178"/>
      <c r="N50" s="178"/>
      <c r="O50" s="178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176"/>
      <c r="AH50" s="176"/>
      <c r="AI50" s="176"/>
      <c r="AJ50" s="176"/>
      <c r="AK50" s="176"/>
      <c r="AL50" s="176"/>
      <c r="AM50" s="176"/>
      <c r="AN50" s="176"/>
      <c r="AT50" s="178"/>
      <c r="AU50" s="178"/>
    </row>
    <row r="51" spans="1:47" s="177" customFormat="1">
      <c r="A51" s="175"/>
      <c r="B51" s="233"/>
      <c r="C51" s="178"/>
      <c r="D51" s="234"/>
      <c r="E51" s="176"/>
      <c r="F51" s="176"/>
      <c r="G51" s="232"/>
      <c r="H51" s="183"/>
      <c r="I51" s="192"/>
      <c r="J51" s="192"/>
      <c r="K51" s="178"/>
      <c r="L51" s="178"/>
      <c r="M51" s="178"/>
      <c r="N51" s="178"/>
      <c r="O51" s="178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T51" s="178"/>
      <c r="AU51" s="178"/>
    </row>
    <row r="52" spans="1:47" s="177" customFormat="1">
      <c r="A52" s="175"/>
      <c r="B52" s="233"/>
      <c r="C52" s="178"/>
      <c r="D52" s="234"/>
      <c r="E52" s="213"/>
      <c r="F52" s="192"/>
      <c r="G52" s="192"/>
      <c r="H52" s="183"/>
      <c r="I52" s="232"/>
      <c r="J52" s="232"/>
      <c r="K52" s="178"/>
      <c r="L52" s="178"/>
      <c r="M52" s="178"/>
      <c r="N52" s="178"/>
      <c r="O52" s="178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T52" s="178"/>
      <c r="AU52" s="178"/>
    </row>
    <row r="53" spans="1:47" s="177" customFormat="1">
      <c r="A53" s="175"/>
      <c r="B53" s="233"/>
      <c r="C53" s="178"/>
      <c r="D53" s="234"/>
      <c r="E53" s="232"/>
      <c r="F53" s="232"/>
      <c r="G53" s="232"/>
      <c r="H53" s="183"/>
      <c r="I53" s="176"/>
      <c r="J53" s="176"/>
      <c r="L53" s="178"/>
      <c r="M53" s="178"/>
      <c r="N53" s="178"/>
      <c r="O53" s="178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T53" s="178"/>
      <c r="AU53" s="178"/>
    </row>
    <row r="54" spans="1:47" s="177" customFormat="1">
      <c r="A54" s="175"/>
      <c r="B54" s="233"/>
      <c r="C54" s="178"/>
      <c r="D54" s="234"/>
      <c r="E54" s="176"/>
      <c r="F54" s="176"/>
      <c r="G54" s="176"/>
      <c r="H54" s="183"/>
      <c r="I54" s="176"/>
      <c r="J54" s="176"/>
      <c r="K54" s="178"/>
      <c r="L54" s="178"/>
      <c r="M54" s="178"/>
      <c r="N54" s="178"/>
      <c r="O54" s="178"/>
      <c r="AT54" s="178"/>
      <c r="AU54" s="178"/>
    </row>
    <row r="55" spans="1:47" s="177" customFormat="1">
      <c r="A55" s="175"/>
      <c r="B55" s="233"/>
      <c r="C55" s="178"/>
      <c r="D55" s="234"/>
      <c r="E55" s="176"/>
      <c r="H55" s="178"/>
      <c r="K55" s="178"/>
      <c r="L55" s="178"/>
      <c r="M55" s="178"/>
      <c r="N55" s="178"/>
      <c r="O55" s="178"/>
      <c r="AT55" s="178"/>
      <c r="AU55" s="178"/>
    </row>
    <row r="56" spans="1:47" s="177" customFormat="1">
      <c r="A56" s="175"/>
      <c r="B56" s="233"/>
      <c r="C56" s="178"/>
      <c r="D56" s="234"/>
      <c r="E56" s="176"/>
      <c r="H56" s="178"/>
      <c r="K56" s="178"/>
      <c r="L56" s="178"/>
      <c r="M56" s="178"/>
      <c r="N56" s="178"/>
      <c r="O56" s="178"/>
      <c r="AT56" s="178"/>
      <c r="AU56" s="178"/>
    </row>
    <row r="57" spans="1:47" s="177" customFormat="1">
      <c r="A57" s="175"/>
      <c r="B57" s="233"/>
      <c r="C57" s="178"/>
      <c r="D57" s="234"/>
      <c r="E57" s="176"/>
      <c r="H57" s="178"/>
      <c r="K57" s="178"/>
      <c r="L57" s="178"/>
      <c r="M57" s="178"/>
      <c r="N57" s="178"/>
      <c r="O57" s="178"/>
      <c r="AT57" s="178"/>
      <c r="AU57" s="178"/>
    </row>
  </sheetData>
  <mergeCells count="214"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A6:A7"/>
    <mergeCell ref="B6:B7"/>
    <mergeCell ref="C6:C7"/>
    <mergeCell ref="D6:D7"/>
    <mergeCell ref="H6:H7"/>
    <mergeCell ref="K6:K7"/>
    <mergeCell ref="L6:L7"/>
    <mergeCell ref="M6:M7"/>
    <mergeCell ref="N6:N7"/>
    <mergeCell ref="O6:O7"/>
    <mergeCell ref="A8:A9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A10:A11"/>
    <mergeCell ref="B10:B11"/>
    <mergeCell ref="C10:C11"/>
    <mergeCell ref="D10:D11"/>
    <mergeCell ref="H10:H11"/>
    <mergeCell ref="K10:K11"/>
    <mergeCell ref="L10:L11"/>
    <mergeCell ref="M10:M11"/>
    <mergeCell ref="N10:N11"/>
    <mergeCell ref="O10:O11"/>
    <mergeCell ref="A12:A13"/>
    <mergeCell ref="B12:B13"/>
    <mergeCell ref="C12:C13"/>
    <mergeCell ref="D12:D13"/>
    <mergeCell ref="H12:H13"/>
    <mergeCell ref="K12:K13"/>
    <mergeCell ref="L12:L13"/>
    <mergeCell ref="M12:M13"/>
    <mergeCell ref="N12:N13"/>
    <mergeCell ref="O12:O13"/>
    <mergeCell ref="A14:A15"/>
    <mergeCell ref="B14:B15"/>
    <mergeCell ref="C14:C15"/>
    <mergeCell ref="D14:D15"/>
    <mergeCell ref="H14:H15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H16:H17"/>
    <mergeCell ref="K16:K17"/>
    <mergeCell ref="L16:L17"/>
    <mergeCell ref="M16:M17"/>
    <mergeCell ref="N16:N17"/>
    <mergeCell ref="O16:O17"/>
    <mergeCell ref="A18:A19"/>
    <mergeCell ref="B18:B19"/>
    <mergeCell ref="C18:C19"/>
    <mergeCell ref="D18:D19"/>
    <mergeCell ref="H18:H19"/>
    <mergeCell ref="K18:K19"/>
    <mergeCell ref="L18:L19"/>
    <mergeCell ref="M18:M19"/>
    <mergeCell ref="N18:N19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A22:A23"/>
    <mergeCell ref="B22:B23"/>
    <mergeCell ref="C22:C23"/>
    <mergeCell ref="D22:D23"/>
    <mergeCell ref="H22:H23"/>
    <mergeCell ref="J22:J23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A28:A29"/>
    <mergeCell ref="B28:B29"/>
    <mergeCell ref="C28:C29"/>
    <mergeCell ref="D28:D29"/>
    <mergeCell ref="K24:K25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H28:H29"/>
    <mergeCell ref="K28:K29"/>
    <mergeCell ref="L28:L29"/>
    <mergeCell ref="M28:M29"/>
    <mergeCell ref="N28:N29"/>
    <mergeCell ref="O28:O29"/>
    <mergeCell ref="K26:K27"/>
    <mergeCell ref="L26:L27"/>
    <mergeCell ref="M26:M27"/>
    <mergeCell ref="N26:N27"/>
    <mergeCell ref="O26:O27"/>
    <mergeCell ref="A32:A33"/>
    <mergeCell ref="B32:B33"/>
    <mergeCell ref="C32:C33"/>
    <mergeCell ref="D32:D33"/>
    <mergeCell ref="A30:A31"/>
    <mergeCell ref="B30:B31"/>
    <mergeCell ref="C30:C31"/>
    <mergeCell ref="D30:D31"/>
    <mergeCell ref="H30:H31"/>
    <mergeCell ref="H32:H33"/>
    <mergeCell ref="K32:K33"/>
    <mergeCell ref="L32:L33"/>
    <mergeCell ref="M32:M33"/>
    <mergeCell ref="N32:N33"/>
    <mergeCell ref="O32:O33"/>
    <mergeCell ref="K30:K31"/>
    <mergeCell ref="L30:L31"/>
    <mergeCell ref="M30:M31"/>
    <mergeCell ref="N30:N31"/>
    <mergeCell ref="O30:O31"/>
    <mergeCell ref="A36:A37"/>
    <mergeCell ref="B36:B37"/>
    <mergeCell ref="C36:C37"/>
    <mergeCell ref="D36:D37"/>
    <mergeCell ref="A34:A35"/>
    <mergeCell ref="B34:B35"/>
    <mergeCell ref="C34:C35"/>
    <mergeCell ref="D34:D35"/>
    <mergeCell ref="H34:H35"/>
    <mergeCell ref="H36:H37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A42:A43"/>
    <mergeCell ref="B42:B43"/>
    <mergeCell ref="C42:C43"/>
    <mergeCell ref="D42:D43"/>
    <mergeCell ref="L38:L39"/>
    <mergeCell ref="M38:M39"/>
    <mergeCell ref="N38:N39"/>
    <mergeCell ref="O38:O39"/>
    <mergeCell ref="A40:A41"/>
    <mergeCell ref="B40:B41"/>
    <mergeCell ref="C40:C41"/>
    <mergeCell ref="D40:D41"/>
    <mergeCell ref="H40:H41"/>
    <mergeCell ref="A38:A39"/>
    <mergeCell ref="B38:B39"/>
    <mergeCell ref="C38:C39"/>
    <mergeCell ref="D38:D39"/>
    <mergeCell ref="H38:H39"/>
    <mergeCell ref="K38:K39"/>
    <mergeCell ref="H42:H43"/>
    <mergeCell ref="K42:K43"/>
    <mergeCell ref="L42:L43"/>
    <mergeCell ref="M42:M43"/>
    <mergeCell ref="N42:N43"/>
    <mergeCell ref="O42:O43"/>
    <mergeCell ref="K40:K41"/>
    <mergeCell ref="L40:L41"/>
    <mergeCell ref="M40:M41"/>
    <mergeCell ref="N40:N41"/>
    <mergeCell ref="O40:O41"/>
    <mergeCell ref="K44:K45"/>
    <mergeCell ref="L44:L45"/>
    <mergeCell ref="M44:M45"/>
    <mergeCell ref="N44:N45"/>
    <mergeCell ref="O44:O45"/>
    <mergeCell ref="A44:A45"/>
    <mergeCell ref="B44:B45"/>
    <mergeCell ref="C44:C45"/>
    <mergeCell ref="D44:D45"/>
    <mergeCell ref="H44:H45"/>
  </mergeCells>
  <phoneticPr fontId="1" type="noConversion"/>
  <pageMargins left="0.31496062992125984" right="0.31496062992125984" top="0.55118110236220474" bottom="0.35433070866141736" header="0.31496062992125984" footer="0.31496062992125984"/>
  <pageSetup paperSize="9"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V15" sqref="V15"/>
    </sheetView>
  </sheetViews>
  <sheetFormatPr defaultColWidth="9" defaultRowHeight="28.5" customHeight="1"/>
  <cols>
    <col min="1" max="1" width="4.625" style="173" customWidth="1"/>
    <col min="2" max="2" width="3.625" style="129" customWidth="1"/>
    <col min="3" max="3" width="10.625" style="174" customWidth="1"/>
    <col min="4" max="4" width="16.625" style="129" customWidth="1"/>
    <col min="5" max="8" width="12.625" style="129" customWidth="1"/>
    <col min="9" max="9" width="5.625" style="174" customWidth="1"/>
    <col min="10" max="10" width="13.625" style="129" customWidth="1"/>
    <col min="11" max="14" width="2.625" style="129" customWidth="1"/>
    <col min="15" max="15" width="4.5" style="130" customWidth="1"/>
    <col min="16" max="16384" width="9" style="129"/>
  </cols>
  <sheetData>
    <row r="1" spans="1:15" ht="35.1" customHeight="1">
      <c r="A1" s="430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5" ht="35.1" customHeight="1" thickBot="1">
      <c r="A2" s="431" t="s">
        <v>394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15" ht="53.25" customHeight="1" thickTop="1" thickBot="1">
      <c r="A3" s="131" t="s">
        <v>395</v>
      </c>
      <c r="B3" s="132" t="s">
        <v>396</v>
      </c>
      <c r="C3" s="133" t="s">
        <v>397</v>
      </c>
      <c r="D3" s="132" t="s">
        <v>398</v>
      </c>
      <c r="E3" s="132" t="s">
        <v>399</v>
      </c>
      <c r="F3" s="132" t="s">
        <v>399</v>
      </c>
      <c r="G3" s="132" t="s">
        <v>399</v>
      </c>
      <c r="H3" s="132" t="s">
        <v>399</v>
      </c>
      <c r="I3" s="134" t="s">
        <v>400</v>
      </c>
      <c r="J3" s="132" t="s">
        <v>401</v>
      </c>
      <c r="K3" s="135" t="s">
        <v>402</v>
      </c>
      <c r="L3" s="135" t="s">
        <v>403</v>
      </c>
      <c r="M3" s="135" t="s">
        <v>404</v>
      </c>
      <c r="N3" s="135" t="s">
        <v>405</v>
      </c>
      <c r="O3" s="136" t="s">
        <v>406</v>
      </c>
    </row>
    <row r="4" spans="1:15" s="137" customFormat="1" ht="27.95" customHeight="1" thickTop="1">
      <c r="A4" s="432" t="s">
        <v>407</v>
      </c>
      <c r="B4" s="434" t="s">
        <v>408</v>
      </c>
      <c r="C4" s="436" t="s">
        <v>409</v>
      </c>
      <c r="D4" s="138" t="s">
        <v>410</v>
      </c>
      <c r="E4" s="139" t="s">
        <v>411</v>
      </c>
      <c r="F4" s="140" t="s">
        <v>412</v>
      </c>
      <c r="G4" s="141" t="s">
        <v>413</v>
      </c>
      <c r="H4" s="140" t="s">
        <v>414</v>
      </c>
      <c r="I4" s="438" t="s">
        <v>415</v>
      </c>
      <c r="J4" s="142" t="s">
        <v>416</v>
      </c>
      <c r="K4" s="440">
        <v>5.2</v>
      </c>
      <c r="L4" s="440">
        <v>2.5</v>
      </c>
      <c r="M4" s="440">
        <v>2.4</v>
      </c>
      <c r="N4" s="440">
        <v>2.4000000000000004</v>
      </c>
      <c r="O4" s="442">
        <f>K4*70+L4*75+M4*25+N4*45</f>
        <v>719.5</v>
      </c>
    </row>
    <row r="5" spans="1:15" s="143" customFormat="1" ht="11.1" customHeight="1" thickBot="1">
      <c r="A5" s="433"/>
      <c r="B5" s="435"/>
      <c r="C5" s="437"/>
      <c r="D5" s="144" t="s">
        <v>417</v>
      </c>
      <c r="E5" s="145" t="s">
        <v>418</v>
      </c>
      <c r="F5" s="145" t="s">
        <v>419</v>
      </c>
      <c r="G5" s="145" t="s">
        <v>420</v>
      </c>
      <c r="H5" s="145" t="s">
        <v>421</v>
      </c>
      <c r="I5" s="439"/>
      <c r="J5" s="146" t="s">
        <v>422</v>
      </c>
      <c r="K5" s="441">
        <v>-1</v>
      </c>
      <c r="L5" s="441">
        <v>-0.3</v>
      </c>
      <c r="M5" s="441">
        <v>-0.2</v>
      </c>
      <c r="N5" s="441">
        <v>-0.3</v>
      </c>
      <c r="O5" s="443"/>
    </row>
    <row r="6" spans="1:15" s="147" customFormat="1" ht="27.95" customHeight="1" thickTop="1">
      <c r="A6" s="444" t="s">
        <v>423</v>
      </c>
      <c r="B6" s="446" t="s">
        <v>424</v>
      </c>
      <c r="C6" s="448" t="s">
        <v>409</v>
      </c>
      <c r="D6" s="148" t="s">
        <v>425</v>
      </c>
      <c r="E6" s="149" t="s">
        <v>426</v>
      </c>
      <c r="F6" s="149" t="s">
        <v>427</v>
      </c>
      <c r="G6" s="150" t="s">
        <v>428</v>
      </c>
      <c r="H6" s="150" t="s">
        <v>429</v>
      </c>
      <c r="I6" s="450" t="s">
        <v>430</v>
      </c>
      <c r="J6" s="149" t="s">
        <v>431</v>
      </c>
      <c r="K6" s="452">
        <v>5.4</v>
      </c>
      <c r="L6" s="452">
        <v>2.2000000000000002</v>
      </c>
      <c r="M6" s="452">
        <v>2.2999999999999998</v>
      </c>
      <c r="N6" s="452">
        <v>2.7</v>
      </c>
      <c r="O6" s="454">
        <f>K6*70+L6*75+M6*25+N6*45</f>
        <v>722</v>
      </c>
    </row>
    <row r="7" spans="1:15" s="143" customFormat="1" ht="11.1" customHeight="1">
      <c r="A7" s="445"/>
      <c r="B7" s="447"/>
      <c r="C7" s="449"/>
      <c r="D7" s="151" t="s">
        <v>432</v>
      </c>
      <c r="E7" s="152" t="s">
        <v>433</v>
      </c>
      <c r="F7" s="152" t="s">
        <v>434</v>
      </c>
      <c r="G7" s="153" t="s">
        <v>435</v>
      </c>
      <c r="H7" s="152" t="s">
        <v>436</v>
      </c>
      <c r="I7" s="451"/>
      <c r="J7" s="154" t="s">
        <v>437</v>
      </c>
      <c r="K7" s="453">
        <v>-1</v>
      </c>
      <c r="L7" s="453">
        <v>-0.3</v>
      </c>
      <c r="M7" s="453">
        <v>-0.2</v>
      </c>
      <c r="N7" s="453">
        <v>-0.3</v>
      </c>
      <c r="O7" s="455"/>
    </row>
    <row r="8" spans="1:15" s="137" customFormat="1" ht="27.95" customHeight="1">
      <c r="A8" s="432" t="s">
        <v>438</v>
      </c>
      <c r="B8" s="456" t="s">
        <v>65</v>
      </c>
      <c r="C8" s="460" t="s">
        <v>439</v>
      </c>
      <c r="D8" s="155" t="s">
        <v>440</v>
      </c>
      <c r="E8" s="140" t="s">
        <v>441</v>
      </c>
      <c r="F8" s="141" t="s">
        <v>442</v>
      </c>
      <c r="G8" s="140" t="s">
        <v>443</v>
      </c>
      <c r="H8" s="141" t="s">
        <v>444</v>
      </c>
      <c r="I8" s="438" t="s">
        <v>415</v>
      </c>
      <c r="J8" s="156" t="s">
        <v>445</v>
      </c>
      <c r="K8" s="440">
        <v>5.3</v>
      </c>
      <c r="L8" s="440">
        <v>2.4000000000000004</v>
      </c>
      <c r="M8" s="440">
        <v>2.1999999999999997</v>
      </c>
      <c r="N8" s="440">
        <v>2.5</v>
      </c>
      <c r="O8" s="442">
        <f>K8*70+L8*75+M8*25+N8*45</f>
        <v>718.5</v>
      </c>
    </row>
    <row r="9" spans="1:15" s="143" customFormat="1" ht="11.1" customHeight="1">
      <c r="A9" s="445"/>
      <c r="B9" s="447"/>
      <c r="C9" s="449"/>
      <c r="D9" s="157" t="s">
        <v>446</v>
      </c>
      <c r="E9" s="152" t="s">
        <v>447</v>
      </c>
      <c r="F9" s="145" t="s">
        <v>448</v>
      </c>
      <c r="G9" s="153" t="s">
        <v>449</v>
      </c>
      <c r="H9" s="145" t="s">
        <v>450</v>
      </c>
      <c r="I9" s="451"/>
      <c r="J9" s="154" t="s">
        <v>451</v>
      </c>
      <c r="K9" s="453">
        <v>-1</v>
      </c>
      <c r="L9" s="453">
        <v>-0.3</v>
      </c>
      <c r="M9" s="453">
        <v>-0.2</v>
      </c>
      <c r="N9" s="453">
        <v>-0.3</v>
      </c>
      <c r="O9" s="455"/>
    </row>
    <row r="10" spans="1:15" s="137" customFormat="1" ht="27.95" customHeight="1">
      <c r="A10" s="432" t="s">
        <v>452</v>
      </c>
      <c r="B10" s="456" t="s">
        <v>71</v>
      </c>
      <c r="C10" s="457" t="s">
        <v>453</v>
      </c>
      <c r="D10" s="158" t="s">
        <v>454</v>
      </c>
      <c r="E10" s="141" t="s">
        <v>455</v>
      </c>
      <c r="F10" s="141" t="s">
        <v>456</v>
      </c>
      <c r="G10" s="140" t="s">
        <v>457</v>
      </c>
      <c r="H10" s="141" t="s">
        <v>458</v>
      </c>
      <c r="I10" s="438" t="s">
        <v>460</v>
      </c>
      <c r="J10" s="156" t="s">
        <v>461</v>
      </c>
      <c r="K10" s="440">
        <v>5.5</v>
      </c>
      <c r="L10" s="440">
        <v>2.2000000000000002</v>
      </c>
      <c r="M10" s="440">
        <v>2.5</v>
      </c>
      <c r="N10" s="440">
        <v>2.5</v>
      </c>
      <c r="O10" s="442">
        <f>K10*70+L10*75+M10*25+N10*45</f>
        <v>725</v>
      </c>
    </row>
    <row r="11" spans="1:15" s="143" customFormat="1" ht="11.1" customHeight="1">
      <c r="A11" s="445"/>
      <c r="B11" s="447"/>
      <c r="C11" s="458"/>
      <c r="D11" s="151" t="s">
        <v>462</v>
      </c>
      <c r="E11" s="152" t="s">
        <v>463</v>
      </c>
      <c r="F11" s="145" t="s">
        <v>464</v>
      </c>
      <c r="G11" s="145" t="s">
        <v>465</v>
      </c>
      <c r="H11" s="145" t="s">
        <v>466</v>
      </c>
      <c r="I11" s="451"/>
      <c r="J11" s="154" t="s">
        <v>467</v>
      </c>
      <c r="K11" s="459">
        <v>-1</v>
      </c>
      <c r="L11" s="459">
        <v>-0.3</v>
      </c>
      <c r="M11" s="459">
        <v>-0.2</v>
      </c>
      <c r="N11" s="459">
        <v>-0.3</v>
      </c>
      <c r="O11" s="455"/>
    </row>
    <row r="12" spans="1:15" s="137" customFormat="1" ht="27.95" customHeight="1">
      <c r="A12" s="432" t="s">
        <v>468</v>
      </c>
      <c r="B12" s="461" t="s">
        <v>58</v>
      </c>
      <c r="C12" s="463" t="s">
        <v>469</v>
      </c>
      <c r="D12" s="159" t="s">
        <v>470</v>
      </c>
      <c r="E12" s="142" t="s">
        <v>471</v>
      </c>
      <c r="F12" s="141" t="s">
        <v>472</v>
      </c>
      <c r="G12" s="141" t="s">
        <v>473</v>
      </c>
      <c r="H12" s="141" t="s">
        <v>474</v>
      </c>
      <c r="I12" s="438" t="s">
        <v>415</v>
      </c>
      <c r="J12" s="142" t="s">
        <v>475</v>
      </c>
      <c r="K12" s="465">
        <v>5.5</v>
      </c>
      <c r="L12" s="465">
        <v>2.3000000000000003</v>
      </c>
      <c r="M12" s="465">
        <v>2.0999999999999996</v>
      </c>
      <c r="N12" s="465">
        <v>2.5</v>
      </c>
      <c r="O12" s="442">
        <f>K12*70+L12*75+M12*25+N12*45</f>
        <v>722.5</v>
      </c>
    </row>
    <row r="13" spans="1:15" s="143" customFormat="1" ht="11.1" customHeight="1">
      <c r="A13" s="445"/>
      <c r="B13" s="462"/>
      <c r="C13" s="464"/>
      <c r="D13" s="160" t="s">
        <v>476</v>
      </c>
      <c r="E13" s="161" t="s">
        <v>477</v>
      </c>
      <c r="F13" s="152" t="s">
        <v>478</v>
      </c>
      <c r="G13" s="152" t="s">
        <v>479</v>
      </c>
      <c r="H13" s="152" t="s">
        <v>480</v>
      </c>
      <c r="I13" s="451"/>
      <c r="J13" s="152" t="s">
        <v>481</v>
      </c>
      <c r="K13" s="453">
        <v>-1</v>
      </c>
      <c r="L13" s="453">
        <v>-0.3</v>
      </c>
      <c r="M13" s="453">
        <v>-0.2</v>
      </c>
      <c r="N13" s="453">
        <v>-0.3</v>
      </c>
      <c r="O13" s="455"/>
    </row>
    <row r="14" spans="1:15" s="137" customFormat="1" ht="27.95" customHeight="1">
      <c r="A14" s="432" t="s">
        <v>482</v>
      </c>
      <c r="B14" s="434" t="s">
        <v>483</v>
      </c>
      <c r="C14" s="436" t="s">
        <v>409</v>
      </c>
      <c r="D14" s="155" t="s">
        <v>484</v>
      </c>
      <c r="E14" s="140" t="s">
        <v>485</v>
      </c>
      <c r="F14" s="140" t="s">
        <v>486</v>
      </c>
      <c r="G14" s="141" t="s">
        <v>487</v>
      </c>
      <c r="H14" s="140" t="s">
        <v>488</v>
      </c>
      <c r="I14" s="438" t="s">
        <v>489</v>
      </c>
      <c r="J14" s="142" t="s">
        <v>490</v>
      </c>
      <c r="K14" s="440">
        <v>5.5</v>
      </c>
      <c r="L14" s="440">
        <v>2.2000000000000002</v>
      </c>
      <c r="M14" s="440">
        <v>2.2999999999999998</v>
      </c>
      <c r="N14" s="440">
        <v>2.5</v>
      </c>
      <c r="O14" s="442">
        <f>K14*70+L14*75+M14*25+N14*45</f>
        <v>720</v>
      </c>
    </row>
    <row r="15" spans="1:15" s="143" customFormat="1" ht="11.1" customHeight="1" thickBot="1">
      <c r="A15" s="466"/>
      <c r="B15" s="467"/>
      <c r="C15" s="468"/>
      <c r="D15" s="162" t="s">
        <v>491</v>
      </c>
      <c r="E15" s="163" t="s">
        <v>493</v>
      </c>
      <c r="F15" s="163" t="s">
        <v>494</v>
      </c>
      <c r="G15" s="163" t="s">
        <v>495</v>
      </c>
      <c r="H15" s="163" t="s">
        <v>496</v>
      </c>
      <c r="I15" s="469"/>
      <c r="J15" s="164" t="s">
        <v>497</v>
      </c>
      <c r="K15" s="470">
        <v>-1</v>
      </c>
      <c r="L15" s="470">
        <v>-0.3</v>
      </c>
      <c r="M15" s="470">
        <v>-0.2</v>
      </c>
      <c r="N15" s="470">
        <v>-0.3</v>
      </c>
      <c r="O15" s="471"/>
    </row>
    <row r="16" spans="1:15" s="137" customFormat="1" ht="27.95" customHeight="1" thickTop="1">
      <c r="A16" s="444" t="s">
        <v>498</v>
      </c>
      <c r="B16" s="446" t="s">
        <v>424</v>
      </c>
      <c r="C16" s="448" t="s">
        <v>499</v>
      </c>
      <c r="D16" s="148" t="s">
        <v>500</v>
      </c>
      <c r="E16" s="149" t="s">
        <v>501</v>
      </c>
      <c r="F16" s="149" t="s">
        <v>502</v>
      </c>
      <c r="G16" s="150" t="s">
        <v>503</v>
      </c>
      <c r="H16" s="150" t="s">
        <v>504</v>
      </c>
      <c r="I16" s="450" t="s">
        <v>430</v>
      </c>
      <c r="J16" s="149" t="s">
        <v>505</v>
      </c>
      <c r="K16" s="452">
        <v>5.4</v>
      </c>
      <c r="L16" s="452">
        <v>2.3000000000000003</v>
      </c>
      <c r="M16" s="452">
        <v>2.2999999999999998</v>
      </c>
      <c r="N16" s="452">
        <v>2.5</v>
      </c>
      <c r="O16" s="454">
        <f>K16*70+L16*75+M16*25+N16*45</f>
        <v>720.5</v>
      </c>
    </row>
    <row r="17" spans="1:15" s="143" customFormat="1" ht="11.1" customHeight="1">
      <c r="A17" s="445"/>
      <c r="B17" s="447"/>
      <c r="C17" s="449"/>
      <c r="D17" s="151" t="s">
        <v>506</v>
      </c>
      <c r="E17" s="152" t="s">
        <v>507</v>
      </c>
      <c r="F17" s="152" t="s">
        <v>508</v>
      </c>
      <c r="G17" s="153" t="s">
        <v>509</v>
      </c>
      <c r="H17" s="152" t="s">
        <v>510</v>
      </c>
      <c r="I17" s="451"/>
      <c r="J17" s="154" t="s">
        <v>511</v>
      </c>
      <c r="K17" s="453">
        <v>-1</v>
      </c>
      <c r="L17" s="453">
        <v>-0.3</v>
      </c>
      <c r="M17" s="453">
        <v>-0.2</v>
      </c>
      <c r="N17" s="453">
        <v>-0.3</v>
      </c>
      <c r="O17" s="455"/>
    </row>
    <row r="18" spans="1:15" s="137" customFormat="1" ht="27.95" customHeight="1">
      <c r="A18" s="432" t="s">
        <v>512</v>
      </c>
      <c r="B18" s="456" t="s">
        <v>65</v>
      </c>
      <c r="C18" s="460" t="s">
        <v>409</v>
      </c>
      <c r="D18" s="155" t="s">
        <v>513</v>
      </c>
      <c r="E18" s="140" t="s">
        <v>514</v>
      </c>
      <c r="F18" s="141" t="s">
        <v>515</v>
      </c>
      <c r="G18" s="140" t="s">
        <v>516</v>
      </c>
      <c r="H18" s="141" t="s">
        <v>517</v>
      </c>
      <c r="I18" s="438" t="s">
        <v>415</v>
      </c>
      <c r="J18" s="156" t="s">
        <v>518</v>
      </c>
      <c r="K18" s="440">
        <v>5.2</v>
      </c>
      <c r="L18" s="440">
        <v>2.4000000000000004</v>
      </c>
      <c r="M18" s="440">
        <v>2</v>
      </c>
      <c r="N18" s="440">
        <v>2.7</v>
      </c>
      <c r="O18" s="442">
        <f>K18*70+L18*75+M18*25+N18*45</f>
        <v>715.5</v>
      </c>
    </row>
    <row r="19" spans="1:15" s="143" customFormat="1" ht="11.1" customHeight="1">
      <c r="A19" s="445"/>
      <c r="B19" s="447"/>
      <c r="C19" s="449"/>
      <c r="D19" s="157" t="s">
        <v>519</v>
      </c>
      <c r="E19" s="152" t="s">
        <v>520</v>
      </c>
      <c r="F19" s="145" t="s">
        <v>521</v>
      </c>
      <c r="G19" s="153" t="s">
        <v>522</v>
      </c>
      <c r="H19" s="145" t="s">
        <v>523</v>
      </c>
      <c r="I19" s="451"/>
      <c r="J19" s="154" t="s">
        <v>524</v>
      </c>
      <c r="K19" s="453">
        <v>-1</v>
      </c>
      <c r="L19" s="453">
        <v>-0.3</v>
      </c>
      <c r="M19" s="453">
        <v>-0.2</v>
      </c>
      <c r="N19" s="453">
        <v>-0.3</v>
      </c>
      <c r="O19" s="455"/>
    </row>
    <row r="20" spans="1:15" s="137" customFormat="1" ht="27.95" customHeight="1">
      <c r="A20" s="432" t="s">
        <v>525</v>
      </c>
      <c r="B20" s="456" t="s">
        <v>71</v>
      </c>
      <c r="C20" s="457" t="s">
        <v>526</v>
      </c>
      <c r="D20" s="158" t="s">
        <v>527</v>
      </c>
      <c r="E20" s="141" t="s">
        <v>528</v>
      </c>
      <c r="F20" s="141" t="s">
        <v>529</v>
      </c>
      <c r="G20" s="140" t="s">
        <v>530</v>
      </c>
      <c r="H20" s="141" t="s">
        <v>531</v>
      </c>
      <c r="I20" s="438" t="s">
        <v>460</v>
      </c>
      <c r="J20" s="156" t="s">
        <v>532</v>
      </c>
      <c r="K20" s="440">
        <v>5.5</v>
      </c>
      <c r="L20" s="440">
        <v>2.2000000000000002</v>
      </c>
      <c r="M20" s="440">
        <v>2.5</v>
      </c>
      <c r="N20" s="440">
        <v>2.5</v>
      </c>
      <c r="O20" s="442">
        <f>K20*70+L20*75+M20*25+N20*45</f>
        <v>725</v>
      </c>
    </row>
    <row r="21" spans="1:15" s="143" customFormat="1" ht="11.1" customHeight="1">
      <c r="A21" s="445"/>
      <c r="B21" s="447"/>
      <c r="C21" s="458"/>
      <c r="D21" s="151" t="s">
        <v>533</v>
      </c>
      <c r="E21" s="152" t="s">
        <v>534</v>
      </c>
      <c r="F21" s="145" t="s">
        <v>535</v>
      </c>
      <c r="G21" s="145" t="s">
        <v>536</v>
      </c>
      <c r="H21" s="145" t="s">
        <v>537</v>
      </c>
      <c r="I21" s="451"/>
      <c r="J21" s="154" t="s">
        <v>538</v>
      </c>
      <c r="K21" s="459">
        <v>-1</v>
      </c>
      <c r="L21" s="459">
        <v>-0.3</v>
      </c>
      <c r="M21" s="459">
        <v>-0.2</v>
      </c>
      <c r="N21" s="459">
        <v>-0.3</v>
      </c>
      <c r="O21" s="455"/>
    </row>
    <row r="22" spans="1:15" s="137" customFormat="1" ht="27.95" customHeight="1">
      <c r="A22" s="432" t="s">
        <v>539</v>
      </c>
      <c r="B22" s="461" t="s">
        <v>58</v>
      </c>
      <c r="C22" s="463" t="s">
        <v>409</v>
      </c>
      <c r="D22" s="155" t="s">
        <v>540</v>
      </c>
      <c r="E22" s="142" t="s">
        <v>541</v>
      </c>
      <c r="F22" s="141" t="s">
        <v>485</v>
      </c>
      <c r="G22" s="141" t="s">
        <v>542</v>
      </c>
      <c r="H22" s="141" t="s">
        <v>543</v>
      </c>
      <c r="I22" s="438" t="s">
        <v>415</v>
      </c>
      <c r="J22" s="142" t="s">
        <v>544</v>
      </c>
      <c r="K22" s="465">
        <v>5.5</v>
      </c>
      <c r="L22" s="465">
        <v>2.5</v>
      </c>
      <c r="M22" s="465">
        <v>2.2999999999999998</v>
      </c>
      <c r="N22" s="465">
        <v>2.5</v>
      </c>
      <c r="O22" s="442">
        <f>K22*70+L22*75+M22*25+N22*45</f>
        <v>742.5</v>
      </c>
    </row>
    <row r="23" spans="1:15" s="143" customFormat="1" ht="11.1" customHeight="1">
      <c r="A23" s="445"/>
      <c r="B23" s="462"/>
      <c r="C23" s="464"/>
      <c r="D23" s="157" t="s">
        <v>545</v>
      </c>
      <c r="E23" s="152" t="s">
        <v>546</v>
      </c>
      <c r="F23" s="152" t="s">
        <v>492</v>
      </c>
      <c r="G23" s="152" t="s">
        <v>547</v>
      </c>
      <c r="H23" s="152" t="s">
        <v>548</v>
      </c>
      <c r="I23" s="451"/>
      <c r="J23" s="152" t="s">
        <v>549</v>
      </c>
      <c r="K23" s="453">
        <v>-1</v>
      </c>
      <c r="L23" s="453">
        <v>-0.3</v>
      </c>
      <c r="M23" s="453">
        <v>-0.2</v>
      </c>
      <c r="N23" s="453">
        <v>-0.3</v>
      </c>
      <c r="O23" s="455"/>
    </row>
    <row r="24" spans="1:15" s="137" customFormat="1" ht="27.95" customHeight="1">
      <c r="A24" s="432" t="s">
        <v>550</v>
      </c>
      <c r="B24" s="434" t="s">
        <v>483</v>
      </c>
      <c r="C24" s="436" t="s">
        <v>551</v>
      </c>
      <c r="D24" s="155" t="s">
        <v>552</v>
      </c>
      <c r="E24" s="140" t="s">
        <v>553</v>
      </c>
      <c r="F24" s="140" t="s">
        <v>554</v>
      </c>
      <c r="G24" s="141" t="s">
        <v>555</v>
      </c>
      <c r="H24" s="140" t="s">
        <v>556</v>
      </c>
      <c r="I24" s="438" t="s">
        <v>415</v>
      </c>
      <c r="J24" s="142" t="s">
        <v>557</v>
      </c>
      <c r="K24" s="440">
        <v>5.6</v>
      </c>
      <c r="L24" s="440">
        <v>2.2000000000000002</v>
      </c>
      <c r="M24" s="440">
        <v>2.1999999999999997</v>
      </c>
      <c r="N24" s="440">
        <v>2.7</v>
      </c>
      <c r="O24" s="442">
        <f>K24*70+L24*75+M24*25+N24*45</f>
        <v>733.5</v>
      </c>
    </row>
    <row r="25" spans="1:15" s="143" customFormat="1" ht="11.1" customHeight="1" thickBot="1">
      <c r="A25" s="466"/>
      <c r="B25" s="467"/>
      <c r="C25" s="468"/>
      <c r="D25" s="162" t="s">
        <v>558</v>
      </c>
      <c r="E25" s="163" t="s">
        <v>559</v>
      </c>
      <c r="F25" s="163" t="s">
        <v>560</v>
      </c>
      <c r="G25" s="163" t="s">
        <v>561</v>
      </c>
      <c r="H25" s="163" t="s">
        <v>562</v>
      </c>
      <c r="I25" s="469"/>
      <c r="J25" s="164" t="s">
        <v>563</v>
      </c>
      <c r="K25" s="470">
        <v>-1</v>
      </c>
      <c r="L25" s="470">
        <v>-0.3</v>
      </c>
      <c r="M25" s="470">
        <v>-0.2</v>
      </c>
      <c r="N25" s="470">
        <v>-0.3</v>
      </c>
      <c r="O25" s="471"/>
    </row>
    <row r="26" spans="1:15" s="165" customFormat="1" ht="27.95" customHeight="1" thickTop="1">
      <c r="A26" s="444" t="s">
        <v>564</v>
      </c>
      <c r="B26" s="446" t="s">
        <v>424</v>
      </c>
      <c r="C26" s="448" t="s">
        <v>565</v>
      </c>
      <c r="D26" s="148" t="s">
        <v>566</v>
      </c>
      <c r="E26" s="149" t="s">
        <v>567</v>
      </c>
      <c r="F26" s="149" t="s">
        <v>568</v>
      </c>
      <c r="G26" s="150" t="s">
        <v>362</v>
      </c>
      <c r="H26" s="150" t="s">
        <v>569</v>
      </c>
      <c r="I26" s="450" t="s">
        <v>430</v>
      </c>
      <c r="J26" s="149" t="s">
        <v>570</v>
      </c>
      <c r="K26" s="452">
        <v>5.4</v>
      </c>
      <c r="L26" s="452">
        <v>2.3000000000000003</v>
      </c>
      <c r="M26" s="452">
        <v>2.2999999999999998</v>
      </c>
      <c r="N26" s="452">
        <v>2.6</v>
      </c>
      <c r="O26" s="454">
        <f>K26*70+L26*75+M26*25+N26*45</f>
        <v>725</v>
      </c>
    </row>
    <row r="27" spans="1:15" s="143" customFormat="1" ht="11.1" customHeight="1">
      <c r="A27" s="445"/>
      <c r="B27" s="447"/>
      <c r="C27" s="449"/>
      <c r="D27" s="151" t="s">
        <v>571</v>
      </c>
      <c r="E27" s="152" t="s">
        <v>572</v>
      </c>
      <c r="F27" s="152" t="s">
        <v>573</v>
      </c>
      <c r="G27" s="153" t="s">
        <v>574</v>
      </c>
      <c r="H27" s="152" t="s">
        <v>575</v>
      </c>
      <c r="I27" s="451"/>
      <c r="J27" s="154" t="s">
        <v>576</v>
      </c>
      <c r="K27" s="453">
        <v>-1</v>
      </c>
      <c r="L27" s="453">
        <v>-0.3</v>
      </c>
      <c r="M27" s="453">
        <v>-0.2</v>
      </c>
      <c r="N27" s="453">
        <v>-0.3</v>
      </c>
      <c r="O27" s="455"/>
    </row>
    <row r="28" spans="1:15" s="137" customFormat="1" ht="27.95" customHeight="1">
      <c r="A28" s="432" t="s">
        <v>577</v>
      </c>
      <c r="B28" s="456" t="s">
        <v>65</v>
      </c>
      <c r="C28" s="460" t="s">
        <v>409</v>
      </c>
      <c r="D28" s="155" t="s">
        <v>578</v>
      </c>
      <c r="E28" s="140" t="s">
        <v>579</v>
      </c>
      <c r="F28" s="141" t="s">
        <v>580</v>
      </c>
      <c r="G28" s="140" t="s">
        <v>581</v>
      </c>
      <c r="H28" s="141" t="s">
        <v>582</v>
      </c>
      <c r="I28" s="438" t="s">
        <v>415</v>
      </c>
      <c r="J28" s="156" t="s">
        <v>583</v>
      </c>
      <c r="K28" s="440">
        <v>5.6</v>
      </c>
      <c r="L28" s="440">
        <v>2.3000000000000003</v>
      </c>
      <c r="M28" s="440">
        <v>2.5999999999999996</v>
      </c>
      <c r="N28" s="440">
        <v>2.5</v>
      </c>
      <c r="O28" s="442">
        <f>K28*70+L28*75+M28*25+N28*45</f>
        <v>742</v>
      </c>
    </row>
    <row r="29" spans="1:15" s="143" customFormat="1" ht="11.1" customHeight="1">
      <c r="A29" s="445"/>
      <c r="B29" s="447"/>
      <c r="C29" s="449"/>
      <c r="D29" s="157" t="s">
        <v>584</v>
      </c>
      <c r="E29" s="152" t="s">
        <v>585</v>
      </c>
      <c r="F29" s="145" t="s">
        <v>586</v>
      </c>
      <c r="G29" s="166" t="s">
        <v>587</v>
      </c>
      <c r="H29" s="145" t="s">
        <v>588</v>
      </c>
      <c r="I29" s="451"/>
      <c r="J29" s="154" t="s">
        <v>589</v>
      </c>
      <c r="K29" s="453">
        <v>-1</v>
      </c>
      <c r="L29" s="453">
        <v>-0.3</v>
      </c>
      <c r="M29" s="453">
        <v>-0.2</v>
      </c>
      <c r="N29" s="453">
        <v>-0.3</v>
      </c>
      <c r="O29" s="455"/>
    </row>
    <row r="30" spans="1:15" s="137" customFormat="1" ht="27.95" customHeight="1">
      <c r="A30" s="432" t="s">
        <v>590</v>
      </c>
      <c r="B30" s="456" t="s">
        <v>71</v>
      </c>
      <c r="C30" s="457" t="s">
        <v>591</v>
      </c>
      <c r="D30" s="158" t="s">
        <v>592</v>
      </c>
      <c r="E30" s="141" t="s">
        <v>593</v>
      </c>
      <c r="F30" s="141" t="s">
        <v>594</v>
      </c>
      <c r="G30" s="140" t="s">
        <v>595</v>
      </c>
      <c r="H30" s="141" t="s">
        <v>596</v>
      </c>
      <c r="I30" s="438" t="s">
        <v>459</v>
      </c>
      <c r="J30" s="156" t="s">
        <v>597</v>
      </c>
      <c r="K30" s="440">
        <v>5.5</v>
      </c>
      <c r="L30" s="440">
        <v>2.4000000000000004</v>
      </c>
      <c r="M30" s="440">
        <v>2.2999999999999998</v>
      </c>
      <c r="N30" s="440">
        <v>2.5</v>
      </c>
      <c r="O30" s="442">
        <f>K30*70+L30*75+M30*25+N30*45</f>
        <v>735</v>
      </c>
    </row>
    <row r="31" spans="1:15" s="143" customFormat="1" ht="11.1" customHeight="1">
      <c r="A31" s="445"/>
      <c r="B31" s="447"/>
      <c r="C31" s="458"/>
      <c r="D31" s="151" t="s">
        <v>598</v>
      </c>
      <c r="E31" s="152" t="s">
        <v>599</v>
      </c>
      <c r="F31" s="145" t="s">
        <v>600</v>
      </c>
      <c r="G31" s="145" t="s">
        <v>601</v>
      </c>
      <c r="H31" s="145" t="s">
        <v>602</v>
      </c>
      <c r="I31" s="451"/>
      <c r="J31" s="167" t="s">
        <v>603</v>
      </c>
      <c r="K31" s="459">
        <v>-1</v>
      </c>
      <c r="L31" s="459">
        <v>-0.3</v>
      </c>
      <c r="M31" s="459">
        <v>-0.2</v>
      </c>
      <c r="N31" s="459">
        <v>-0.3</v>
      </c>
      <c r="O31" s="455"/>
    </row>
    <row r="32" spans="1:15" s="137" customFormat="1" ht="27.95" customHeight="1">
      <c r="A32" s="432" t="s">
        <v>604</v>
      </c>
      <c r="B32" s="461" t="s">
        <v>58</v>
      </c>
      <c r="C32" s="463" t="s">
        <v>409</v>
      </c>
      <c r="D32" s="155" t="s">
        <v>605</v>
      </c>
      <c r="E32" s="142" t="s">
        <v>606</v>
      </c>
      <c r="F32" s="141" t="s">
        <v>607</v>
      </c>
      <c r="G32" s="141" t="s">
        <v>608</v>
      </c>
      <c r="H32" s="141" t="s">
        <v>609</v>
      </c>
      <c r="I32" s="438" t="s">
        <v>489</v>
      </c>
      <c r="J32" s="142" t="s">
        <v>610</v>
      </c>
      <c r="K32" s="465">
        <v>5.5</v>
      </c>
      <c r="L32" s="465">
        <v>2.2000000000000002</v>
      </c>
      <c r="M32" s="465">
        <v>2.5</v>
      </c>
      <c r="N32" s="465">
        <v>2.7</v>
      </c>
      <c r="O32" s="442">
        <f>K32*70+L32*75+M32*25+N32*45</f>
        <v>734</v>
      </c>
    </row>
    <row r="33" spans="1:15" s="143" customFormat="1" ht="11.1" customHeight="1">
      <c r="A33" s="445"/>
      <c r="B33" s="462"/>
      <c r="C33" s="464"/>
      <c r="D33" s="157" t="s">
        <v>611</v>
      </c>
      <c r="E33" s="152" t="s">
        <v>612</v>
      </c>
      <c r="F33" s="152" t="s">
        <v>613</v>
      </c>
      <c r="G33" s="152" t="s">
        <v>614</v>
      </c>
      <c r="H33" s="152" t="s">
        <v>615</v>
      </c>
      <c r="I33" s="451"/>
      <c r="J33" s="152" t="s">
        <v>616</v>
      </c>
      <c r="K33" s="453">
        <v>-1</v>
      </c>
      <c r="L33" s="453">
        <v>-0.3</v>
      </c>
      <c r="M33" s="453">
        <v>-0.2</v>
      </c>
      <c r="N33" s="453">
        <v>-0.3</v>
      </c>
      <c r="O33" s="455"/>
    </row>
    <row r="34" spans="1:15" s="137" customFormat="1" ht="27.95" customHeight="1">
      <c r="A34" s="432" t="s">
        <v>617</v>
      </c>
      <c r="B34" s="434" t="s">
        <v>483</v>
      </c>
      <c r="C34" s="436" t="s">
        <v>618</v>
      </c>
      <c r="D34" s="155" t="s">
        <v>619</v>
      </c>
      <c r="E34" s="140" t="s">
        <v>620</v>
      </c>
      <c r="F34" s="140" t="s">
        <v>621</v>
      </c>
      <c r="G34" s="141" t="s">
        <v>622</v>
      </c>
      <c r="H34" s="140" t="s">
        <v>623</v>
      </c>
      <c r="I34" s="438" t="s">
        <v>489</v>
      </c>
      <c r="J34" s="142" t="s">
        <v>624</v>
      </c>
      <c r="K34" s="440">
        <v>5.3</v>
      </c>
      <c r="L34" s="440">
        <v>2.2000000000000002</v>
      </c>
      <c r="M34" s="440">
        <v>2.2999999999999998</v>
      </c>
      <c r="N34" s="440">
        <v>2.5</v>
      </c>
      <c r="O34" s="442">
        <f>K34*70+L34*75+M34*25+N34*45</f>
        <v>706</v>
      </c>
    </row>
    <row r="35" spans="1:15" s="143" customFormat="1" ht="11.1" customHeight="1" thickBot="1">
      <c r="A35" s="466"/>
      <c r="B35" s="467"/>
      <c r="C35" s="468"/>
      <c r="D35" s="162" t="s">
        <v>491</v>
      </c>
      <c r="E35" s="163" t="s">
        <v>625</v>
      </c>
      <c r="F35" s="163" t="s">
        <v>626</v>
      </c>
      <c r="G35" s="163" t="s">
        <v>627</v>
      </c>
      <c r="H35" s="163" t="s">
        <v>628</v>
      </c>
      <c r="I35" s="469"/>
      <c r="J35" s="164" t="s">
        <v>629</v>
      </c>
      <c r="K35" s="470">
        <v>-1</v>
      </c>
      <c r="L35" s="470">
        <v>-0.3</v>
      </c>
      <c r="M35" s="470">
        <v>-0.2</v>
      </c>
      <c r="N35" s="470">
        <v>-0.3</v>
      </c>
      <c r="O35" s="471"/>
    </row>
    <row r="36" spans="1:15" s="147" customFormat="1" ht="27.95" customHeight="1" thickTop="1">
      <c r="A36" s="444" t="s">
        <v>630</v>
      </c>
      <c r="B36" s="446" t="s">
        <v>424</v>
      </c>
      <c r="C36" s="448" t="s">
        <v>499</v>
      </c>
      <c r="D36" s="148" t="s">
        <v>631</v>
      </c>
      <c r="E36" s="149" t="s">
        <v>632</v>
      </c>
      <c r="F36" s="149" t="s">
        <v>633</v>
      </c>
      <c r="G36" s="150" t="s">
        <v>634</v>
      </c>
      <c r="H36" s="150" t="s">
        <v>635</v>
      </c>
      <c r="I36" s="450" t="s">
        <v>430</v>
      </c>
      <c r="J36" s="149" t="s">
        <v>636</v>
      </c>
      <c r="K36" s="452">
        <v>5.5</v>
      </c>
      <c r="L36" s="452">
        <v>2.4000000000000004</v>
      </c>
      <c r="M36" s="452">
        <v>2.2999999999999998</v>
      </c>
      <c r="N36" s="452">
        <v>2.7</v>
      </c>
      <c r="O36" s="454">
        <f>K36*70+L36*75+M36*25+N36*45</f>
        <v>744</v>
      </c>
    </row>
    <row r="37" spans="1:15" s="143" customFormat="1" ht="11.1" customHeight="1">
      <c r="A37" s="445"/>
      <c r="B37" s="447"/>
      <c r="C37" s="449"/>
      <c r="D37" s="151" t="s">
        <v>637</v>
      </c>
      <c r="E37" s="152" t="s">
        <v>638</v>
      </c>
      <c r="F37" s="152" t="s">
        <v>639</v>
      </c>
      <c r="G37" s="153" t="s">
        <v>640</v>
      </c>
      <c r="H37" s="152" t="s">
        <v>641</v>
      </c>
      <c r="I37" s="451"/>
      <c r="J37" s="154" t="s">
        <v>642</v>
      </c>
      <c r="K37" s="453">
        <v>-1</v>
      </c>
      <c r="L37" s="453">
        <v>-0.3</v>
      </c>
      <c r="M37" s="453">
        <v>-0.2</v>
      </c>
      <c r="N37" s="453">
        <v>-0.3</v>
      </c>
      <c r="O37" s="455"/>
    </row>
    <row r="38" spans="1:15" s="137" customFormat="1" ht="27.95" customHeight="1">
      <c r="A38" s="432" t="s">
        <v>643</v>
      </c>
      <c r="B38" s="456" t="s">
        <v>644</v>
      </c>
      <c r="C38" s="460" t="s">
        <v>409</v>
      </c>
      <c r="D38" s="155" t="s">
        <v>645</v>
      </c>
      <c r="E38" s="140" t="s">
        <v>646</v>
      </c>
      <c r="F38" s="141" t="s">
        <v>647</v>
      </c>
      <c r="G38" s="140" t="s">
        <v>648</v>
      </c>
      <c r="H38" s="141" t="s">
        <v>649</v>
      </c>
      <c r="I38" s="438" t="s">
        <v>489</v>
      </c>
      <c r="J38" s="156" t="s">
        <v>650</v>
      </c>
      <c r="K38" s="440">
        <v>5.4</v>
      </c>
      <c r="L38" s="440">
        <v>2.5</v>
      </c>
      <c r="M38" s="440">
        <v>2.5999999999999996</v>
      </c>
      <c r="N38" s="440">
        <v>2.4000000000000004</v>
      </c>
      <c r="O38" s="442">
        <f>K38*70+L38*75+M38*25+N38*45</f>
        <v>738.5</v>
      </c>
    </row>
    <row r="39" spans="1:15" s="143" customFormat="1" ht="11.1" customHeight="1">
      <c r="A39" s="445"/>
      <c r="B39" s="447"/>
      <c r="C39" s="449"/>
      <c r="D39" s="157" t="s">
        <v>651</v>
      </c>
      <c r="E39" s="152" t="s">
        <v>652</v>
      </c>
      <c r="F39" s="145" t="s">
        <v>653</v>
      </c>
      <c r="G39" s="153" t="s">
        <v>654</v>
      </c>
      <c r="H39" s="145" t="s">
        <v>655</v>
      </c>
      <c r="I39" s="451"/>
      <c r="J39" s="167" t="s">
        <v>656</v>
      </c>
      <c r="K39" s="453">
        <v>-1</v>
      </c>
      <c r="L39" s="453">
        <v>-0.3</v>
      </c>
      <c r="M39" s="453">
        <v>-0.2</v>
      </c>
      <c r="N39" s="453">
        <v>-0.3</v>
      </c>
      <c r="O39" s="455"/>
    </row>
    <row r="40" spans="1:15" s="137" customFormat="1" ht="27.95" customHeight="1">
      <c r="A40" s="432" t="s">
        <v>657</v>
      </c>
      <c r="B40" s="456" t="s">
        <v>658</v>
      </c>
      <c r="C40" s="457" t="s">
        <v>659</v>
      </c>
      <c r="D40" s="158" t="s">
        <v>660</v>
      </c>
      <c r="E40" s="141" t="s">
        <v>661</v>
      </c>
      <c r="F40" s="141" t="s">
        <v>662</v>
      </c>
      <c r="G40" s="140" t="s">
        <v>663</v>
      </c>
      <c r="H40" s="141" t="s">
        <v>664</v>
      </c>
      <c r="I40" s="438" t="s">
        <v>460</v>
      </c>
      <c r="J40" s="156" t="s">
        <v>665</v>
      </c>
      <c r="K40" s="440">
        <v>5.4</v>
      </c>
      <c r="L40" s="440">
        <v>2.2000000000000002</v>
      </c>
      <c r="M40" s="440">
        <v>2.1999999999999997</v>
      </c>
      <c r="N40" s="440">
        <v>2.7</v>
      </c>
      <c r="O40" s="442">
        <f>K40*70+L40*75+M40*25+N40*45</f>
        <v>719.5</v>
      </c>
    </row>
    <row r="41" spans="1:15" s="143" customFormat="1" ht="11.1" customHeight="1">
      <c r="A41" s="445"/>
      <c r="B41" s="447"/>
      <c r="C41" s="458"/>
      <c r="D41" s="151" t="s">
        <v>666</v>
      </c>
      <c r="E41" s="152" t="s">
        <v>667</v>
      </c>
      <c r="F41" s="145" t="s">
        <v>668</v>
      </c>
      <c r="G41" s="145" t="s">
        <v>669</v>
      </c>
      <c r="H41" s="145" t="s">
        <v>670</v>
      </c>
      <c r="I41" s="451"/>
      <c r="J41" s="154" t="s">
        <v>671</v>
      </c>
      <c r="K41" s="459">
        <v>-1</v>
      </c>
      <c r="L41" s="459">
        <v>-0.3</v>
      </c>
      <c r="M41" s="459">
        <v>-0.2</v>
      </c>
      <c r="N41" s="459">
        <v>-0.3</v>
      </c>
      <c r="O41" s="455"/>
    </row>
    <row r="42" spans="1:15" s="137" customFormat="1" ht="27.95" customHeight="1">
      <c r="A42" s="432" t="s">
        <v>672</v>
      </c>
      <c r="B42" s="461" t="s">
        <v>673</v>
      </c>
      <c r="C42" s="463" t="s">
        <v>674</v>
      </c>
      <c r="D42" s="155" t="s">
        <v>675</v>
      </c>
      <c r="E42" s="142" t="s">
        <v>676</v>
      </c>
      <c r="F42" s="141" t="s">
        <v>677</v>
      </c>
      <c r="G42" s="141" t="s">
        <v>678</v>
      </c>
      <c r="H42" s="141" t="s">
        <v>679</v>
      </c>
      <c r="I42" s="438" t="s">
        <v>489</v>
      </c>
      <c r="J42" s="142" t="s">
        <v>680</v>
      </c>
      <c r="K42" s="465">
        <v>5.3</v>
      </c>
      <c r="L42" s="465">
        <v>2.4000000000000004</v>
      </c>
      <c r="M42" s="465">
        <v>2.2999999999999998</v>
      </c>
      <c r="N42" s="465">
        <v>2.5</v>
      </c>
      <c r="O42" s="442">
        <f>K42*70+L42*75+M42*25+N42*45</f>
        <v>721</v>
      </c>
    </row>
    <row r="43" spans="1:15" s="143" customFormat="1" ht="11.1" customHeight="1">
      <c r="A43" s="445"/>
      <c r="B43" s="462"/>
      <c r="C43" s="464"/>
      <c r="D43" s="157" t="s">
        <v>681</v>
      </c>
      <c r="E43" s="152" t="s">
        <v>682</v>
      </c>
      <c r="F43" s="152" t="s">
        <v>683</v>
      </c>
      <c r="G43" s="152" t="s">
        <v>684</v>
      </c>
      <c r="H43" s="152" t="s">
        <v>685</v>
      </c>
      <c r="I43" s="451"/>
      <c r="J43" s="152" t="s">
        <v>686</v>
      </c>
      <c r="K43" s="453">
        <v>-1</v>
      </c>
      <c r="L43" s="453">
        <v>-0.3</v>
      </c>
      <c r="M43" s="453">
        <v>-0.2</v>
      </c>
      <c r="N43" s="453">
        <v>-0.3</v>
      </c>
      <c r="O43" s="455"/>
    </row>
    <row r="44" spans="1:15" s="137" customFormat="1" ht="27.95" customHeight="1">
      <c r="A44" s="432" t="s">
        <v>687</v>
      </c>
      <c r="B44" s="434" t="s">
        <v>483</v>
      </c>
      <c r="C44" s="436" t="s">
        <v>409</v>
      </c>
      <c r="D44" s="155" t="s">
        <v>688</v>
      </c>
      <c r="E44" s="140" t="s">
        <v>689</v>
      </c>
      <c r="F44" s="140" t="s">
        <v>690</v>
      </c>
      <c r="G44" s="141" t="s">
        <v>691</v>
      </c>
      <c r="H44" s="140" t="s">
        <v>692</v>
      </c>
      <c r="I44" s="438" t="s">
        <v>489</v>
      </c>
      <c r="J44" s="142" t="s">
        <v>693</v>
      </c>
      <c r="K44" s="440">
        <v>5.5</v>
      </c>
      <c r="L44" s="440">
        <v>2.4000000000000004</v>
      </c>
      <c r="M44" s="440">
        <v>2.1999999999999997</v>
      </c>
      <c r="N44" s="440">
        <v>2.5</v>
      </c>
      <c r="O44" s="442">
        <f>K44*70+L44*75+M44*25+N44*45</f>
        <v>732.5</v>
      </c>
    </row>
    <row r="45" spans="1:15" s="143" customFormat="1" ht="11.1" customHeight="1" thickBot="1">
      <c r="A45" s="466"/>
      <c r="B45" s="467"/>
      <c r="C45" s="468"/>
      <c r="D45" s="162" t="s">
        <v>694</v>
      </c>
      <c r="E45" s="163" t="s">
        <v>695</v>
      </c>
      <c r="F45" s="163" t="s">
        <v>696</v>
      </c>
      <c r="G45" s="163" t="s">
        <v>697</v>
      </c>
      <c r="H45" s="163" t="s">
        <v>698</v>
      </c>
      <c r="I45" s="469"/>
      <c r="J45" s="164" t="s">
        <v>699</v>
      </c>
      <c r="K45" s="470">
        <v>-1</v>
      </c>
      <c r="L45" s="470">
        <v>-0.3</v>
      </c>
      <c r="M45" s="470">
        <v>-0.2</v>
      </c>
      <c r="N45" s="470">
        <v>-0.3</v>
      </c>
      <c r="O45" s="471"/>
    </row>
    <row r="46" spans="1:15" s="147" customFormat="1" ht="39.75" customHeight="1" thickTop="1" thickBot="1">
      <c r="A46" s="472" t="s">
        <v>700</v>
      </c>
      <c r="B46" s="473"/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4"/>
    </row>
    <row r="47" spans="1:15" s="147" customFormat="1" ht="28.5" customHeight="1" thickTop="1">
      <c r="A47" s="168"/>
      <c r="B47" s="168"/>
      <c r="C47" s="168"/>
      <c r="D47" s="169"/>
      <c r="E47" s="168"/>
      <c r="F47" s="168"/>
      <c r="G47" s="168"/>
      <c r="H47" s="168"/>
      <c r="I47" s="170"/>
      <c r="J47" s="475" t="s">
        <v>701</v>
      </c>
      <c r="K47" s="475"/>
      <c r="L47" s="475"/>
      <c r="M47" s="475"/>
      <c r="N47" s="475"/>
      <c r="O47" s="475"/>
    </row>
    <row r="48" spans="1:15" s="147" customFormat="1" ht="28.5" customHeight="1">
      <c r="A48" s="171"/>
      <c r="C48" s="170"/>
      <c r="I48" s="170"/>
      <c r="O48" s="172"/>
    </row>
    <row r="49" spans="1:15" s="147" customFormat="1" ht="28.5" customHeight="1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1:15" s="147" customFormat="1" ht="9.9499999999999993" customHeight="1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1:15" ht="28.5" customHeight="1">
      <c r="A51" s="129"/>
      <c r="C51" s="129"/>
      <c r="I51" s="129"/>
      <c r="O51" s="129"/>
    </row>
    <row r="52" spans="1:15" ht="9.9499999999999993" customHeight="1"/>
  </sheetData>
  <mergeCells count="193">
    <mergeCell ref="O44:O45"/>
    <mergeCell ref="A46:O46"/>
    <mergeCell ref="J47:O47"/>
    <mergeCell ref="N42:N43"/>
    <mergeCell ref="O42:O43"/>
    <mergeCell ref="A44:A45"/>
    <mergeCell ref="B44:B45"/>
    <mergeCell ref="C44:C45"/>
    <mergeCell ref="I44:I45"/>
    <mergeCell ref="K44:K45"/>
    <mergeCell ref="L44:L45"/>
    <mergeCell ref="M44:M45"/>
    <mergeCell ref="N44:N45"/>
    <mergeCell ref="M40:M41"/>
    <mergeCell ref="N40:N41"/>
    <mergeCell ref="O40:O41"/>
    <mergeCell ref="A42:A43"/>
    <mergeCell ref="B42:B43"/>
    <mergeCell ref="C42:C43"/>
    <mergeCell ref="I42:I43"/>
    <mergeCell ref="K42:K43"/>
    <mergeCell ref="L42:L43"/>
    <mergeCell ref="M42:M43"/>
    <mergeCell ref="A40:A41"/>
    <mergeCell ref="B40:B41"/>
    <mergeCell ref="C40:C41"/>
    <mergeCell ref="I40:I41"/>
    <mergeCell ref="K40:K41"/>
    <mergeCell ref="L40:L41"/>
    <mergeCell ref="A38:A39"/>
    <mergeCell ref="B38:B39"/>
    <mergeCell ref="C38:C39"/>
    <mergeCell ref="I38:I39"/>
    <mergeCell ref="K38:K39"/>
    <mergeCell ref="L38:L39"/>
    <mergeCell ref="M38:M39"/>
    <mergeCell ref="N38:N39"/>
    <mergeCell ref="O38:O39"/>
    <mergeCell ref="A36:A37"/>
    <mergeCell ref="B36:B37"/>
    <mergeCell ref="C36:C37"/>
    <mergeCell ref="I36:I37"/>
    <mergeCell ref="K36:K37"/>
    <mergeCell ref="L36:L37"/>
    <mergeCell ref="M36:M37"/>
    <mergeCell ref="N36:N37"/>
    <mergeCell ref="O36:O37"/>
    <mergeCell ref="M32:M33"/>
    <mergeCell ref="N32:N33"/>
    <mergeCell ref="O32:O33"/>
    <mergeCell ref="A34:A35"/>
    <mergeCell ref="B34:B35"/>
    <mergeCell ref="C34:C35"/>
    <mergeCell ref="I34:I35"/>
    <mergeCell ref="K34:K35"/>
    <mergeCell ref="L34:L35"/>
    <mergeCell ref="M34:M35"/>
    <mergeCell ref="A32:A33"/>
    <mergeCell ref="B32:B33"/>
    <mergeCell ref="C32:C33"/>
    <mergeCell ref="I32:I33"/>
    <mergeCell ref="K32:K33"/>
    <mergeCell ref="L32:L33"/>
    <mergeCell ref="N34:N35"/>
    <mergeCell ref="O34:O35"/>
    <mergeCell ref="A30:A31"/>
    <mergeCell ref="B30:B31"/>
    <mergeCell ref="C30:C31"/>
    <mergeCell ref="I30:I31"/>
    <mergeCell ref="K30:K31"/>
    <mergeCell ref="L30:L31"/>
    <mergeCell ref="M30:M31"/>
    <mergeCell ref="N30:N31"/>
    <mergeCell ref="O30:O31"/>
    <mergeCell ref="A28:A29"/>
    <mergeCell ref="B28:B29"/>
    <mergeCell ref="C28:C29"/>
    <mergeCell ref="I28:I29"/>
    <mergeCell ref="K28:K29"/>
    <mergeCell ref="L28:L29"/>
    <mergeCell ref="M28:M29"/>
    <mergeCell ref="N28:N29"/>
    <mergeCell ref="O28:O29"/>
    <mergeCell ref="M24:M25"/>
    <mergeCell ref="N24:N25"/>
    <mergeCell ref="O24:O25"/>
    <mergeCell ref="A26:A27"/>
    <mergeCell ref="B26:B27"/>
    <mergeCell ref="C26:C27"/>
    <mergeCell ref="I26:I27"/>
    <mergeCell ref="K26:K27"/>
    <mergeCell ref="L26:L27"/>
    <mergeCell ref="M26:M27"/>
    <mergeCell ref="A24:A25"/>
    <mergeCell ref="B24:B25"/>
    <mergeCell ref="C24:C25"/>
    <mergeCell ref="I24:I25"/>
    <mergeCell ref="K24:K25"/>
    <mergeCell ref="L24:L25"/>
    <mergeCell ref="N26:N27"/>
    <mergeCell ref="O26:O27"/>
    <mergeCell ref="A22:A23"/>
    <mergeCell ref="B22:B23"/>
    <mergeCell ref="C22:C23"/>
    <mergeCell ref="I22:I23"/>
    <mergeCell ref="K22:K23"/>
    <mergeCell ref="L22:L23"/>
    <mergeCell ref="M22:M23"/>
    <mergeCell ref="N22:N23"/>
    <mergeCell ref="O22:O23"/>
    <mergeCell ref="A20:A21"/>
    <mergeCell ref="B20:B21"/>
    <mergeCell ref="C20:C21"/>
    <mergeCell ref="I20:I21"/>
    <mergeCell ref="K20:K21"/>
    <mergeCell ref="L20:L21"/>
    <mergeCell ref="M20:M21"/>
    <mergeCell ref="N20:N21"/>
    <mergeCell ref="O20:O21"/>
    <mergeCell ref="M16:M17"/>
    <mergeCell ref="N16:N17"/>
    <mergeCell ref="O16:O17"/>
    <mergeCell ref="A18:A19"/>
    <mergeCell ref="B18:B19"/>
    <mergeCell ref="C18:C19"/>
    <mergeCell ref="I18:I19"/>
    <mergeCell ref="K18:K19"/>
    <mergeCell ref="L18:L19"/>
    <mergeCell ref="M18:M19"/>
    <mergeCell ref="A16:A17"/>
    <mergeCell ref="B16:B17"/>
    <mergeCell ref="C16:C17"/>
    <mergeCell ref="I16:I17"/>
    <mergeCell ref="K16:K17"/>
    <mergeCell ref="L16:L17"/>
    <mergeCell ref="N18:N19"/>
    <mergeCell ref="O18:O19"/>
    <mergeCell ref="A14:A15"/>
    <mergeCell ref="B14:B15"/>
    <mergeCell ref="C14:C15"/>
    <mergeCell ref="I14:I15"/>
    <mergeCell ref="K14:K15"/>
    <mergeCell ref="L14:L15"/>
    <mergeCell ref="M14:M15"/>
    <mergeCell ref="N14:N15"/>
    <mergeCell ref="O14:O15"/>
    <mergeCell ref="A12:A13"/>
    <mergeCell ref="B12:B13"/>
    <mergeCell ref="C12:C13"/>
    <mergeCell ref="I12:I13"/>
    <mergeCell ref="K12:K13"/>
    <mergeCell ref="L12:L13"/>
    <mergeCell ref="M12:M13"/>
    <mergeCell ref="N12:N13"/>
    <mergeCell ref="O12:O13"/>
    <mergeCell ref="M8:M9"/>
    <mergeCell ref="N8:N9"/>
    <mergeCell ref="O8:O9"/>
    <mergeCell ref="A10:A11"/>
    <mergeCell ref="B10:B11"/>
    <mergeCell ref="C10:C11"/>
    <mergeCell ref="I10:I11"/>
    <mergeCell ref="K10:K11"/>
    <mergeCell ref="L10:L11"/>
    <mergeCell ref="M10:M11"/>
    <mergeCell ref="A8:A9"/>
    <mergeCell ref="B8:B9"/>
    <mergeCell ref="C8:C9"/>
    <mergeCell ref="I8:I9"/>
    <mergeCell ref="K8:K9"/>
    <mergeCell ref="L8:L9"/>
    <mergeCell ref="N10:N11"/>
    <mergeCell ref="O10:O11"/>
    <mergeCell ref="A6:A7"/>
    <mergeCell ref="B6:B7"/>
    <mergeCell ref="C6:C7"/>
    <mergeCell ref="I6:I7"/>
    <mergeCell ref="K6:K7"/>
    <mergeCell ref="L6:L7"/>
    <mergeCell ref="M6:M7"/>
    <mergeCell ref="N6:N7"/>
    <mergeCell ref="O6:O7"/>
    <mergeCell ref="A1:N1"/>
    <mergeCell ref="A2:O2"/>
    <mergeCell ref="A4:A5"/>
    <mergeCell ref="B4:B5"/>
    <mergeCell ref="C4:C5"/>
    <mergeCell ref="I4:I5"/>
    <mergeCell ref="K4:K5"/>
    <mergeCell ref="L4:L5"/>
    <mergeCell ref="M4:M5"/>
    <mergeCell ref="N4:N5"/>
    <mergeCell ref="O4:O5"/>
  </mergeCells>
  <phoneticPr fontId="1" type="noConversion"/>
  <conditionalFormatting sqref="A6:A13">
    <cfRule type="duplicateValues" dxfId="5" priority="6" stopIfTrue="1"/>
  </conditionalFormatting>
  <conditionalFormatting sqref="G8:G9">
    <cfRule type="duplicateValues" dxfId="4" priority="5" stopIfTrue="1"/>
  </conditionalFormatting>
  <conditionalFormatting sqref="A16:A45">
    <cfRule type="duplicateValues" dxfId="3" priority="4" stopIfTrue="1"/>
  </conditionalFormatting>
  <conditionalFormatting sqref="G18:G19 G28:G29 G38:G39">
    <cfRule type="duplicateValues" dxfId="2" priority="3" stopIfTrue="1"/>
  </conditionalFormatting>
  <conditionalFormatting sqref="A4:A5">
    <cfRule type="duplicateValues" dxfId="1" priority="2" stopIfTrue="1"/>
  </conditionalFormatting>
  <conditionalFormatting sqref="A14:A15">
    <cfRule type="duplicateValues" dxfId="0" priority="1" stopIfTrue="1"/>
  </conditionalFormatting>
  <pageMargins left="0.23622047244094491" right="0.23622047244094491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供餐一覽表</vt:lpstr>
      <vt:lpstr>1.3.5年級+行政(全盛)</vt:lpstr>
      <vt:lpstr>素(全盛)</vt:lpstr>
      <vt:lpstr>2.4.6年級+幼兒園(裕民田)</vt:lpstr>
      <vt:lpstr>素(裕民田)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2024-10-25T03:54:40Z</cp:lastPrinted>
  <dcterms:created xsi:type="dcterms:W3CDTF">2020-11-30T03:29:26Z</dcterms:created>
  <dcterms:modified xsi:type="dcterms:W3CDTF">2024-10-30T06:16:29Z</dcterms:modified>
</cp:coreProperties>
</file>